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conomic Development Department\Loan Programs\Application Packets\CDP Loan Program\"/>
    </mc:Choice>
  </mc:AlternateContent>
  <xr:revisionPtr revIDLastSave="0" documentId="13_ncr:1_{C04A1DDA-8AD6-4A8B-BFA3-EE57A5465B5A}" xr6:coauthVersionLast="36" xr6:coauthVersionMax="45" xr10:uidLastSave="{00000000-0000-0000-0000-000000000000}"/>
  <bookViews>
    <workbookView xWindow="-120" yWindow="-120" windowWidth="29040" windowHeight="17640" tabRatio="601" xr2:uid="{00000000-000D-0000-FFFF-FFFF00000000}"/>
  </bookViews>
  <sheets>
    <sheet name="Year One" sheetId="1" r:id="rId1"/>
    <sheet name="Year Two" sheetId="2" r:id="rId2"/>
    <sheet name="Global Debt Service" sheetId="3" r:id="rId3"/>
  </sheets>
  <calcPr calcId="191029"/>
</workbook>
</file>

<file path=xl/calcChain.xml><?xml version="1.0" encoding="utf-8"?>
<calcChain xmlns="http://schemas.openxmlformats.org/spreadsheetml/2006/main">
  <c r="C18" i="3" l="1"/>
  <c r="C17" i="3"/>
  <c r="C13" i="3"/>
  <c r="C12" i="3"/>
  <c r="C25" i="3" l="1"/>
  <c r="Q53" i="2" l="1"/>
  <c r="Q49" i="2"/>
  <c r="Q48" i="2"/>
  <c r="Q47" i="2"/>
  <c r="Q46" i="2"/>
  <c r="D45" i="2"/>
  <c r="D50" i="2" s="1"/>
  <c r="Q44" i="2"/>
  <c r="E43" i="2"/>
  <c r="E45" i="2" s="1"/>
  <c r="E50" i="2" s="1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P20" i="2"/>
  <c r="P43" i="2" s="1"/>
  <c r="P45" i="2" s="1"/>
  <c r="P50" i="2" s="1"/>
  <c r="O20" i="2"/>
  <c r="O43" i="2" s="1"/>
  <c r="O45" i="2" s="1"/>
  <c r="O50" i="2" s="1"/>
  <c r="N20" i="2"/>
  <c r="N43" i="2" s="1"/>
  <c r="N45" i="2" s="1"/>
  <c r="M20" i="2"/>
  <c r="L20" i="2"/>
  <c r="L43" i="2" s="1"/>
  <c r="L45" i="2" s="1"/>
  <c r="L50" i="2" s="1"/>
  <c r="K20" i="2"/>
  <c r="K43" i="2" s="1"/>
  <c r="K45" i="2" s="1"/>
  <c r="K50" i="2" s="1"/>
  <c r="J20" i="2"/>
  <c r="J43" i="2" s="1"/>
  <c r="J45" i="2" s="1"/>
  <c r="I20" i="2"/>
  <c r="H20" i="2"/>
  <c r="H43" i="2" s="1"/>
  <c r="H45" i="2" s="1"/>
  <c r="H50" i="2" s="1"/>
  <c r="G20" i="2"/>
  <c r="G43" i="2" s="1"/>
  <c r="G45" i="2" s="1"/>
  <c r="G50" i="2" s="1"/>
  <c r="F20" i="2"/>
  <c r="F43" i="2" s="1"/>
  <c r="F45" i="2" s="1"/>
  <c r="F50" i="2" s="1"/>
  <c r="E20" i="2"/>
  <c r="D20" i="2"/>
  <c r="D22" i="2" s="1"/>
  <c r="H19" i="2"/>
  <c r="G19" i="2"/>
  <c r="Q18" i="2"/>
  <c r="Q17" i="2"/>
  <c r="Q16" i="2"/>
  <c r="Q15" i="2"/>
  <c r="Q14" i="2"/>
  <c r="Q13" i="2"/>
  <c r="Q12" i="2"/>
  <c r="Q11" i="2"/>
  <c r="Q16" i="1"/>
  <c r="Q13" i="1"/>
  <c r="Q14" i="1"/>
  <c r="Q20" i="2" l="1"/>
  <c r="D51" i="2"/>
  <c r="D54" i="2" s="1"/>
  <c r="F55" i="2"/>
  <c r="J50" i="2"/>
  <c r="J55" i="2"/>
  <c r="N50" i="2"/>
  <c r="N55" i="2"/>
  <c r="E55" i="2"/>
  <c r="E22" i="2"/>
  <c r="E51" i="2" s="1"/>
  <c r="E54" i="2" s="1"/>
  <c r="F9" i="2" s="1"/>
  <c r="F22" i="2" s="1"/>
  <c r="F51" i="2" s="1"/>
  <c r="F54" i="2" s="1"/>
  <c r="G9" i="2" s="1"/>
  <c r="G22" i="2" s="1"/>
  <c r="G51" i="2" s="1"/>
  <c r="G54" i="2" s="1"/>
  <c r="H9" i="2" s="1"/>
  <c r="H22" i="2" s="1"/>
  <c r="H51" i="2" s="1"/>
  <c r="H54" i="2" s="1"/>
  <c r="I9" i="2" s="1"/>
  <c r="I22" i="2" s="1"/>
  <c r="M43" i="2"/>
  <c r="M45" i="2" s="1"/>
  <c r="M50" i="2" s="1"/>
  <c r="I43" i="2"/>
  <c r="I45" i="2" s="1"/>
  <c r="I50" i="2" s="1"/>
  <c r="G55" i="2"/>
  <c r="K55" i="2"/>
  <c r="O55" i="2"/>
  <c r="H55" i="2"/>
  <c r="L55" i="2"/>
  <c r="P55" i="2"/>
  <c r="I51" i="2" l="1"/>
  <c r="I54" i="2" s="1"/>
  <c r="J9" i="2" s="1"/>
  <c r="J22" i="2" s="1"/>
  <c r="J51" i="2" s="1"/>
  <c r="J54" i="2" s="1"/>
  <c r="K9" i="2" s="1"/>
  <c r="K22" i="2" s="1"/>
  <c r="K51" i="2" s="1"/>
  <c r="K54" i="2" s="1"/>
  <c r="L9" i="2" s="1"/>
  <c r="L22" i="2" s="1"/>
  <c r="L51" i="2" s="1"/>
  <c r="L54" i="2" s="1"/>
  <c r="M9" i="2" s="1"/>
  <c r="M22" i="2" s="1"/>
  <c r="M51" i="2" s="1"/>
  <c r="M54" i="2" s="1"/>
  <c r="N9" i="2" s="1"/>
  <c r="N22" i="2" s="1"/>
  <c r="N51" i="2" s="1"/>
  <c r="N54" i="2" s="1"/>
  <c r="O9" i="2" s="1"/>
  <c r="O22" i="2" s="1"/>
  <c r="O51" i="2" s="1"/>
  <c r="O54" i="2" s="1"/>
  <c r="P9" i="2" s="1"/>
  <c r="P22" i="2" s="1"/>
  <c r="P51" i="2" s="1"/>
  <c r="P54" i="2" s="1"/>
  <c r="I55" i="2"/>
  <c r="Q43" i="2"/>
  <c r="Q45" i="2" s="1"/>
  <c r="Q50" i="2" s="1"/>
  <c r="Q54" i="2" s="1"/>
  <c r="M55" i="2"/>
  <c r="Q40" i="1"/>
  <c r="Q39" i="1"/>
  <c r="Q53" i="1"/>
  <c r="Q49" i="1"/>
  <c r="Q48" i="1"/>
  <c r="Q47" i="1"/>
  <c r="Q46" i="1"/>
  <c r="D45" i="1"/>
  <c r="D50" i="1" s="1"/>
  <c r="Q44" i="1"/>
  <c r="Q42" i="1"/>
  <c r="Q41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D22" i="1" s="1"/>
  <c r="H19" i="1"/>
  <c r="G19" i="1"/>
  <c r="Q18" i="1"/>
  <c r="Q17" i="1"/>
  <c r="Q15" i="1"/>
  <c r="Q12" i="1"/>
  <c r="Q11" i="1"/>
  <c r="D51" i="1" l="1"/>
  <c r="D54" i="1" s="1"/>
  <c r="Q55" i="2"/>
  <c r="L45" i="1"/>
  <c r="L50" i="1" s="1"/>
  <c r="K45" i="1"/>
  <c r="K50" i="1" s="1"/>
  <c r="M45" i="1"/>
  <c r="M50" i="1" s="1"/>
  <c r="J45" i="1"/>
  <c r="J50" i="1" s="1"/>
  <c r="O45" i="1"/>
  <c r="O50" i="1" s="1"/>
  <c r="I45" i="1"/>
  <c r="I50" i="1" s="1"/>
  <c r="N45" i="1"/>
  <c r="N50" i="1" s="1"/>
  <c r="P45" i="1"/>
  <c r="P50" i="1" s="1"/>
  <c r="F45" i="1"/>
  <c r="F50" i="1" s="1"/>
  <c r="G45" i="1"/>
  <c r="G50" i="1" s="1"/>
  <c r="E45" i="1"/>
  <c r="E50" i="1" s="1"/>
  <c r="Q20" i="1"/>
  <c r="E22" i="1"/>
  <c r="S40" i="1" l="1"/>
  <c r="S32" i="1"/>
  <c r="S17" i="1"/>
  <c r="S27" i="1"/>
  <c r="S33" i="1"/>
  <c r="S39" i="1"/>
  <c r="S31" i="1"/>
  <c r="S16" i="1"/>
  <c r="S30" i="1"/>
  <c r="S15" i="1"/>
  <c r="S35" i="1"/>
  <c r="S34" i="1"/>
  <c r="S41" i="1"/>
  <c r="S38" i="1"/>
  <c r="S37" i="1"/>
  <c r="S29" i="1"/>
  <c r="S14" i="1"/>
  <c r="S26" i="1"/>
  <c r="S44" i="1"/>
  <c r="S36" i="1"/>
  <c r="S28" i="1"/>
  <c r="S13" i="1"/>
  <c r="S12" i="1"/>
  <c r="S18" i="1"/>
  <c r="S42" i="1"/>
  <c r="L55" i="1"/>
  <c r="K55" i="1"/>
  <c r="M55" i="1"/>
  <c r="J55" i="1"/>
  <c r="O55" i="1"/>
  <c r="I55" i="1"/>
  <c r="N55" i="1"/>
  <c r="P55" i="1"/>
  <c r="G55" i="1"/>
  <c r="F55" i="1"/>
  <c r="E51" i="1"/>
  <c r="E54" i="1" s="1"/>
  <c r="F9" i="1" s="1"/>
  <c r="F22" i="1" s="1"/>
  <c r="F51" i="1" s="1"/>
  <c r="F54" i="1" s="1"/>
  <c r="G9" i="1" s="1"/>
  <c r="G22" i="1" s="1"/>
  <c r="G51" i="1" s="1"/>
  <c r="G54" i="1" s="1"/>
  <c r="H9" i="1" s="1"/>
  <c r="H22" i="1" s="1"/>
  <c r="E55" i="1"/>
  <c r="H45" i="1"/>
  <c r="Q43" i="1"/>
  <c r="Q45" i="1" s="1"/>
  <c r="S45" i="1" s="1"/>
  <c r="S43" i="1" l="1"/>
  <c r="Q50" i="1"/>
  <c r="Q54" i="1" s="1"/>
  <c r="T44" i="1"/>
  <c r="T36" i="1"/>
  <c r="T28" i="1"/>
  <c r="T12" i="1"/>
  <c r="T30" i="1"/>
  <c r="T29" i="1"/>
  <c r="T43" i="1"/>
  <c r="T35" i="1"/>
  <c r="T27" i="1"/>
  <c r="T31" i="1"/>
  <c r="T14" i="1"/>
  <c r="T42" i="1"/>
  <c r="T34" i="1"/>
  <c r="T32" i="1"/>
  <c r="T16" i="1"/>
  <c r="T41" i="1"/>
  <c r="T33" i="1"/>
  <c r="T18" i="1"/>
  <c r="T40" i="1"/>
  <c r="T15" i="1"/>
  <c r="T37" i="1"/>
  <c r="T17" i="1"/>
  <c r="T39" i="1"/>
  <c r="T38" i="1"/>
  <c r="T13" i="1"/>
  <c r="T26" i="1"/>
  <c r="T20" i="1"/>
  <c r="Q55" i="1"/>
  <c r="H50" i="1"/>
  <c r="H51" i="1" s="1"/>
  <c r="H54" i="1" s="1"/>
  <c r="H55" i="1"/>
  <c r="I9" i="1" l="1"/>
  <c r="I22" i="1" s="1"/>
  <c r="I51" i="1" s="1"/>
  <c r="I54" i="1" s="1"/>
  <c r="J9" i="1" s="1"/>
  <c r="J22" i="1" s="1"/>
  <c r="J51" i="1" s="1"/>
  <c r="J54" i="1" s="1"/>
  <c r="K9" i="1" s="1"/>
  <c r="K22" i="1" s="1"/>
  <c r="K51" i="1" s="1"/>
  <c r="K54" i="1" s="1"/>
  <c r="L9" i="1" s="1"/>
  <c r="L22" i="1" s="1"/>
  <c r="L51" i="1" s="1"/>
  <c r="L54" i="1" s="1"/>
  <c r="M9" i="1" s="1"/>
  <c r="M22" i="1" s="1"/>
  <c r="M51" i="1" s="1"/>
  <c r="M54" i="1" s="1"/>
  <c r="N9" i="1" s="1"/>
  <c r="N22" i="1" s="1"/>
  <c r="N51" i="1" s="1"/>
  <c r="N54" i="1" s="1"/>
  <c r="O9" i="1" s="1"/>
  <c r="O22" i="1" s="1"/>
  <c r="O51" i="1" s="1"/>
  <c r="O54" i="1" s="1"/>
  <c r="P9" i="1" s="1"/>
  <c r="P22" i="1" s="1"/>
  <c r="P51" i="1" s="1"/>
  <c r="P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 Andersen</author>
  </authors>
  <commentList>
    <comment ref="E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F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P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 Andersen</author>
  </authors>
  <commentList>
    <comment ref="E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F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G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  <comment ref="P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Pam Andersen:</t>
        </r>
        <r>
          <rPr>
            <sz val="9"/>
            <color indexed="81"/>
            <rFont val="Tahoma"/>
            <family val="2"/>
          </rPr>
          <t xml:space="preserve">
Moved this down 1 row, it was up one and not adding across.</t>
        </r>
      </text>
    </comment>
  </commentList>
</comments>
</file>

<file path=xl/sharedStrings.xml><?xml version="1.0" encoding="utf-8"?>
<sst xmlns="http://schemas.openxmlformats.org/spreadsheetml/2006/main" count="168" uniqueCount="83">
  <si>
    <t xml:space="preserve">                                     MONTHLY   CASH   FLOW   PROJECTION</t>
  </si>
  <si>
    <t>NAME OF BUSINESS</t>
  </si>
  <si>
    <t>ADDRESS</t>
  </si>
  <si>
    <t>OWNER</t>
  </si>
  <si>
    <t>TYPE OF BUSINESS</t>
  </si>
  <si>
    <t>PREPARED BY</t>
  </si>
  <si>
    <t>DATE</t>
  </si>
  <si>
    <t>Pre-Start-Up</t>
  </si>
  <si>
    <t>TOTAL</t>
  </si>
  <si>
    <t>YEAR</t>
  </si>
  <si>
    <t>MONTH</t>
  </si>
  <si>
    <t>Columns 1-12</t>
  </si>
  <si>
    <t>Actual</t>
  </si>
  <si>
    <t xml:space="preserve"> 1.  CASH ON HAND</t>
  </si>
  <si>
    <t xml:space="preserve">       (Beginning of month)</t>
  </si>
  <si>
    <t xml:space="preserve"> 3.  TOTAL CASH RECEIPTS</t>
  </si>
  <si>
    <t xml:space="preserve"> 4. TOTAL CASH AVAILABLE</t>
  </si>
  <si>
    <t xml:space="preserve">    (Before Cash Out) (1+3)</t>
  </si>
  <si>
    <t xml:space="preserve"> 5. CASH PAID OUT</t>
  </si>
  <si>
    <t xml:space="preserve">         Materials/Merchandise</t>
  </si>
  <si>
    <t xml:space="preserve">         Gross Wages</t>
  </si>
  <si>
    <t xml:space="preserve">         Payroll Expenses(Taxes, etc.)</t>
  </si>
  <si>
    <t xml:space="preserve">         Supplies (Office &amp; Operating)</t>
  </si>
  <si>
    <t xml:space="preserve">         Repairs &amp; Maintenance</t>
  </si>
  <si>
    <t xml:space="preserve">         Advertising</t>
  </si>
  <si>
    <t xml:space="preserve">         Car, Delivery, and Travel</t>
  </si>
  <si>
    <t xml:space="preserve">         Accounting &amp; Legal</t>
  </si>
  <si>
    <t xml:space="preserve">         Insurance</t>
  </si>
  <si>
    <t xml:space="preserve">         Subtotal</t>
  </si>
  <si>
    <t xml:space="preserve">         Capital Purchases</t>
  </si>
  <si>
    <t xml:space="preserve">         Owner's Withdrawal</t>
  </si>
  <si>
    <t xml:space="preserve">  6.  TOTAL CASH PAID OUT</t>
  </si>
  <si>
    <t xml:space="preserve">  7.  CASH POSITION</t>
  </si>
  <si>
    <t xml:space="preserve">        (End of Month) (4 minus 6)</t>
  </si>
  <si>
    <t xml:space="preserve">  9.  ...(7 minus 8)</t>
  </si>
  <si>
    <t xml:space="preserve">         Website</t>
  </si>
  <si>
    <t xml:space="preserve">         Licenses</t>
  </si>
  <si>
    <t xml:space="preserve"> 2.  CASH RECEIPTS</t>
  </si>
  <si>
    <t xml:space="preserve">         Rent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</si>
  <si>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</si>
  <si>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</si>
  <si>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</si>
  <si>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</si>
  <si>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</si>
  <si>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</si>
  <si>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</si>
  <si>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</si>
  <si>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</si>
  <si>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</si>
  <si>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</si>
  <si>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</si>
  <si>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Worker's Comp. Ins.</t>
  </si>
  <si>
    <t xml:space="preserve">  8.  CDP PAYMENTS</t>
  </si>
  <si>
    <t xml:space="preserve"> </t>
  </si>
  <si>
    <t xml:space="preserve">  d) Loan or Other Cash Injection</t>
  </si>
  <si>
    <t xml:space="preserve">         Miscellaneous/equip rental</t>
  </si>
  <si>
    <t xml:space="preserve">         Cash Put Away for Reserves</t>
  </si>
  <si>
    <t xml:space="preserve">        New Equipment  </t>
  </si>
  <si>
    <t>10. DSCR (formula varies review)</t>
  </si>
  <si>
    <t>Business Expenses</t>
  </si>
  <si>
    <t xml:space="preserve">         Utiltites</t>
  </si>
  <si>
    <t xml:space="preserve">         Telephone</t>
  </si>
  <si>
    <t xml:space="preserve">         Bank Service charges </t>
  </si>
  <si>
    <t xml:space="preserve">         POS/ Customer Credit Card Fees</t>
  </si>
  <si>
    <t xml:space="preserve">         Non-CDP Debt  </t>
  </si>
  <si>
    <t>Sales</t>
  </si>
  <si>
    <t>% of Sales</t>
  </si>
  <si>
    <t>% of Expenses</t>
  </si>
  <si>
    <t>Global Debt Service</t>
  </si>
  <si>
    <r>
      <t>The </t>
    </r>
    <r>
      <rPr>
        <b/>
        <sz val="12"/>
        <color rgb="FF222222"/>
        <rFont val="Arial"/>
        <family val="2"/>
      </rPr>
      <t>DSCR</t>
    </r>
    <r>
      <rPr>
        <sz val="12"/>
        <color rgb="FF222222"/>
        <rFont val="Arial"/>
        <family val="2"/>
      </rPr>
      <t> or </t>
    </r>
    <r>
      <rPr>
        <b/>
        <sz val="12"/>
        <color rgb="FF222222"/>
        <rFont val="Arial"/>
        <family val="2"/>
      </rPr>
      <t>debt service coverage ratio</t>
    </r>
    <r>
      <rPr>
        <sz val="12"/>
        <color rgb="FF222222"/>
        <rFont val="Arial"/>
        <family val="2"/>
      </rPr>
      <t> is the relationship of a property's annual net operating income (NOI) to its annual mortgage </t>
    </r>
    <r>
      <rPr>
        <b/>
        <sz val="12"/>
        <color rgb="FF222222"/>
        <rFont val="Arial"/>
        <family val="2"/>
      </rPr>
      <t>debt service</t>
    </r>
    <r>
      <rPr>
        <sz val="12"/>
        <color rgb="FF222222"/>
        <rFont val="Arial"/>
        <family val="2"/>
      </rPr>
      <t xml:space="preserve"> (principal and interest payments). ...  </t>
    </r>
  </si>
  <si>
    <t>A global DSCR is a ratio that combines both personal and property income and expenses when calculating the DSCR.</t>
  </si>
  <si>
    <t>Sales - expenses/ debt payments</t>
  </si>
  <si>
    <t xml:space="preserve"> Net Operating Income</t>
  </si>
  <si>
    <t>2019 Actual</t>
  </si>
  <si>
    <t>2020 Plan</t>
  </si>
  <si>
    <t xml:space="preserve">Business Debt:  </t>
  </si>
  <si>
    <t>Annual Payments</t>
  </si>
  <si>
    <t>Monthly Payments</t>
  </si>
  <si>
    <t>CDP Loan 2</t>
  </si>
  <si>
    <t>Personal Debt</t>
  </si>
  <si>
    <t>Mortgage</t>
  </si>
  <si>
    <t xml:space="preserve">Credit Cards 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</si>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</sst>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15" x14ac:knownFonts="1"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name val="MS Sans Serif"/>
      <family val="2"/>
    </font>
    <font>
      <sz val="9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</font>
    <font>
      <b/>
      <sz val="10"/>
      <name val="MS Sans Serif"/>
    </font>
    <font>
      <sz val="12"/>
      <color rgb="FF222222"/>
      <name val="Arial"/>
      <family val="2"/>
    </font>
    <font>
      <b/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7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1" fillId="0" borderId="8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center"/>
    </xf>
    <xf numFmtId="3" fontId="4" fillId="0" borderId="13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4" fillId="0" borderId="1" xfId="0" applyNumberFormat="1" applyFont="1" applyFill="1" applyBorder="1" applyAlignment="1" applyProtection="1"/>
    <xf numFmtId="4" fontId="4" fillId="0" borderId="3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4" fillId="2" borderId="1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4" fillId="0" borderId="15" xfId="0" applyNumberFormat="1" applyFont="1" applyFill="1" applyBorder="1" applyAlignment="1" applyProtection="1"/>
    <xf numFmtId="4" fontId="4" fillId="2" borderId="16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4" fontId="4" fillId="0" borderId="19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4" fontId="4" fillId="2" borderId="10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4" fontId="6" fillId="0" borderId="10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4" fontId="4" fillId="2" borderId="13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4" fontId="4" fillId="0" borderId="20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4" fontId="4" fillId="0" borderId="23" xfId="0" applyNumberFormat="1" applyFont="1" applyFill="1" applyBorder="1" applyAlignment="1" applyProtection="1"/>
    <xf numFmtId="4" fontId="4" fillId="0" borderId="16" xfId="0" applyNumberFormat="1" applyFont="1" applyFill="1" applyBorder="1" applyAlignment="1" applyProtection="1"/>
    <xf numFmtId="4" fontId="2" fillId="0" borderId="10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4" fontId="2" fillId="0" borderId="13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4" fontId="4" fillId="3" borderId="19" xfId="0" applyNumberFormat="1" applyFont="1" applyFill="1" applyBorder="1" applyAlignment="1" applyProtection="1"/>
    <xf numFmtId="4" fontId="4" fillId="3" borderId="24" xfId="0" applyNumberFormat="1" applyFont="1" applyFill="1" applyBorder="1" applyAlignment="1" applyProtection="1"/>
    <xf numFmtId="4" fontId="4" fillId="3" borderId="16" xfId="0" applyNumberFormat="1" applyFont="1" applyFill="1" applyBorder="1" applyAlignment="1" applyProtection="1"/>
    <xf numFmtId="4" fontId="4" fillId="3" borderId="13" xfId="0" applyNumberFormat="1" applyFont="1" applyFill="1" applyBorder="1" applyAlignment="1" applyProtection="1"/>
    <xf numFmtId="4" fontId="4" fillId="3" borderId="2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4" fontId="4" fillId="3" borderId="25" xfId="0" applyNumberFormat="1" applyFont="1" applyFill="1" applyBorder="1" applyAlignment="1" applyProtection="1"/>
    <xf numFmtId="4" fontId="4" fillId="3" borderId="10" xfId="0" applyNumberFormat="1" applyFont="1" applyFill="1" applyBorder="1" applyAlignment="1" applyProtection="1"/>
    <xf numFmtId="4" fontId="4" fillId="2" borderId="25" xfId="0" applyNumberFormat="1" applyFont="1" applyFill="1" applyBorder="1" applyAlignment="1" applyProtection="1"/>
    <xf numFmtId="4" fontId="4" fillId="0" borderId="12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5" fillId="4" borderId="12" xfId="0" applyNumberFormat="1" applyFont="1" applyFill="1" applyBorder="1" applyAlignment="1" applyProtection="1"/>
    <xf numFmtId="0" fontId="1" fillId="4" borderId="12" xfId="0" applyNumberFormat="1" applyFont="1" applyFill="1" applyBorder="1" applyAlignment="1" applyProtection="1"/>
    <xf numFmtId="0" fontId="1" fillId="4" borderId="21" xfId="0" applyNumberFormat="1" applyFont="1" applyFill="1" applyBorder="1" applyAlignment="1" applyProtection="1"/>
    <xf numFmtId="2" fontId="2" fillId="4" borderId="12" xfId="1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wrapText="1"/>
    </xf>
    <xf numFmtId="0" fontId="1" fillId="0" borderId="13" xfId="0" applyNumberFormat="1" applyFont="1" applyFill="1" applyBorder="1" applyAlignment="1" applyProtection="1"/>
    <xf numFmtId="4" fontId="4" fillId="0" borderId="4" xfId="0" applyNumberFormat="1" applyFont="1" applyFill="1" applyBorder="1" applyAlignment="1" applyProtection="1"/>
    <xf numFmtId="4" fontId="1" fillId="0" borderId="13" xfId="0" applyNumberFormat="1" applyFont="1" applyFill="1" applyBorder="1" applyAlignment="1" applyProtection="1"/>
    <xf numFmtId="0" fontId="12" fillId="0" borderId="0" xfId="0" applyFont="1"/>
    <xf numFmtId="0" fontId="13" fillId="0" borderId="0" xfId="0" applyFont="1"/>
    <xf numFmtId="43" fontId="12" fillId="0" borderId="0" xfId="2" applyFont="1"/>
    <xf numFmtId="0" fontId="12" fillId="0" borderId="0" xfId="0" applyFont="1" applyAlignment="1">
      <alignment horizontal="right"/>
    </xf>
    <xf numFmtId="43" fontId="12" fillId="0" borderId="0" xfId="0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W16" sqref="W16"/>
    </sheetView>
  </sheetViews>
  <sheetFormatPr defaultColWidth="10" defaultRowHeight="12.75" x14ac:dyDescent="0.35"/>
  <cols>
    <col min="1" max="3" width="9.7109375" style="1" customWidth="1"/>
    <col min="4" max="4" width="10.28515625" style="1" customWidth="1"/>
    <col min="5" max="17" width="9.7109375" style="1" customWidth="1"/>
    <col min="18" max="18" width="4.85546875" style="1" customWidth="1"/>
    <col min="19" max="16384" width="10" style="1"/>
  </cols>
  <sheetData>
    <row r="1" spans="1:20" ht="12.95" customHeight="1" x14ac:dyDescent="0.4">
      <c r="D1" s="16" t="s">
        <v>0</v>
      </c>
      <c r="Q1" s="1">
        <v>2021</v>
      </c>
    </row>
    <row r="3" spans="1:20" x14ac:dyDescent="0.35">
      <c r="A3" s="8" t="s">
        <v>1</v>
      </c>
      <c r="B3" s="4"/>
      <c r="C3" s="4"/>
      <c r="D3" s="9"/>
      <c r="E3" s="4" t="s">
        <v>2</v>
      </c>
      <c r="F3" s="4"/>
      <c r="G3" s="4"/>
      <c r="H3" s="9"/>
      <c r="I3" s="4" t="s">
        <v>3</v>
      </c>
      <c r="J3" s="4"/>
      <c r="K3" s="9"/>
      <c r="L3" s="9" t="s">
        <v>4</v>
      </c>
      <c r="M3" s="4"/>
      <c r="N3" s="9"/>
      <c r="O3" s="4" t="s">
        <v>5</v>
      </c>
      <c r="P3" s="9"/>
      <c r="Q3" s="9" t="s">
        <v>6</v>
      </c>
      <c r="S3" s="2"/>
      <c r="T3" s="2"/>
    </row>
    <row r="4" spans="1:20" ht="25.5" x14ac:dyDescent="0.35">
      <c r="A4" s="10" t="s">
        <v>53</v>
      </c>
      <c r="B4" s="5"/>
      <c r="C4" s="5"/>
      <c r="D4" s="11"/>
      <c r="E4" s="5" t="s">
        <v>53</v>
      </c>
      <c r="F4" s="5"/>
      <c r="G4" s="5"/>
      <c r="H4" s="11"/>
      <c r="I4" s="5" t="s">
        <v>53</v>
      </c>
      <c r="J4" s="5"/>
      <c r="K4" s="11"/>
      <c r="L4" s="5" t="s">
        <v>53</v>
      </c>
      <c r="M4" s="5"/>
      <c r="N4" s="11"/>
      <c r="O4" s="5" t="s">
        <v>53</v>
      </c>
      <c r="P4" s="11"/>
      <c r="Q4" s="17" t="s">
        <v>53</v>
      </c>
      <c r="S4" s="78" t="s">
        <v>66</v>
      </c>
      <c r="T4" s="78" t="s">
        <v>67</v>
      </c>
    </row>
    <row r="5" spans="1:20" hidden="1" x14ac:dyDescent="0.35">
      <c r="A5" s="8"/>
      <c r="B5" s="4"/>
      <c r="C5" s="4"/>
      <c r="E5" s="12"/>
      <c r="F5" s="4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S5" s="2"/>
      <c r="T5" s="2"/>
    </row>
    <row r="6" spans="1:20" x14ac:dyDescent="0.35">
      <c r="A6" s="10"/>
      <c r="B6" s="5"/>
      <c r="C6" s="5"/>
      <c r="D6" s="44" t="s">
        <v>7</v>
      </c>
      <c r="E6" s="41" t="s">
        <v>39</v>
      </c>
      <c r="F6" s="42" t="s">
        <v>40</v>
      </c>
      <c r="G6" s="41" t="s">
        <v>41</v>
      </c>
      <c r="H6" s="42" t="s">
        <v>42</v>
      </c>
      <c r="I6" s="41" t="s">
        <v>43</v>
      </c>
      <c r="J6" s="42" t="s">
        <v>44</v>
      </c>
      <c r="K6" s="41" t="s">
        <v>45</v>
      </c>
      <c r="L6" s="43" t="s">
        <v>46</v>
      </c>
      <c r="M6" s="43" t="s">
        <v>47</v>
      </c>
      <c r="N6" s="43" t="s">
        <v>48</v>
      </c>
      <c r="O6" s="43" t="s">
        <v>49</v>
      </c>
      <c r="P6" s="43" t="s">
        <v>50</v>
      </c>
      <c r="Q6" s="13" t="s">
        <v>8</v>
      </c>
      <c r="S6" s="2"/>
      <c r="T6" s="2"/>
    </row>
    <row r="7" spans="1:20" hidden="1" x14ac:dyDescent="0.35">
      <c r="A7" s="7" t="s">
        <v>9</v>
      </c>
      <c r="C7" s="1" t="s">
        <v>10</v>
      </c>
      <c r="D7" s="6"/>
      <c r="E7" s="2"/>
      <c r="G7" s="2"/>
      <c r="H7" s="2"/>
      <c r="I7" s="2"/>
      <c r="J7" s="2"/>
      <c r="K7" s="2"/>
      <c r="L7" s="2"/>
      <c r="M7" s="2"/>
      <c r="N7" s="2"/>
      <c r="O7" s="2"/>
      <c r="P7" s="2"/>
      <c r="Q7" s="14" t="s">
        <v>11</v>
      </c>
      <c r="S7" s="2"/>
      <c r="T7" s="2"/>
    </row>
    <row r="8" spans="1:20" x14ac:dyDescent="0.35">
      <c r="A8" s="18"/>
      <c r="B8" s="19"/>
      <c r="C8" s="19"/>
      <c r="D8" s="20" t="s">
        <v>12</v>
      </c>
      <c r="E8" s="21"/>
      <c r="F8" s="1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S8" s="2"/>
      <c r="T8" s="2"/>
    </row>
    <row r="9" spans="1:20" ht="12.75" customHeight="1" x14ac:dyDescent="0.35">
      <c r="A9" s="48" t="s">
        <v>13</v>
      </c>
      <c r="B9" s="49"/>
      <c r="C9" s="51"/>
      <c r="D9" s="28"/>
      <c r="E9" s="40"/>
      <c r="F9" s="64">
        <f>SUM(E54)</f>
        <v>0</v>
      </c>
      <c r="G9" s="64">
        <f t="shared" ref="G9:P9" si="0">SUM(F54)</f>
        <v>0</v>
      </c>
      <c r="H9" s="64">
        <f t="shared" si="0"/>
        <v>0</v>
      </c>
      <c r="I9" s="64">
        <f>SUM(H54)</f>
        <v>0</v>
      </c>
      <c r="J9" s="64">
        <f>SUM(I54)</f>
        <v>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4">
        <f t="shared" si="0"/>
        <v>0</v>
      </c>
      <c r="O9" s="64">
        <f t="shared" si="0"/>
        <v>0</v>
      </c>
      <c r="P9" s="64">
        <f t="shared" si="0"/>
        <v>0</v>
      </c>
      <c r="Q9" s="31"/>
      <c r="R9" s="15"/>
      <c r="S9" s="2"/>
      <c r="T9" s="2"/>
    </row>
    <row r="10" spans="1:20" hidden="1" x14ac:dyDescent="0.35">
      <c r="A10" s="18" t="s">
        <v>14</v>
      </c>
      <c r="B10" s="19"/>
      <c r="C10" s="51"/>
      <c r="D10" s="30"/>
      <c r="E10" s="30"/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9"/>
      <c r="R10" s="15"/>
      <c r="S10" s="2"/>
      <c r="T10" s="2"/>
    </row>
    <row r="11" spans="1:20" ht="12.75" customHeight="1" x14ac:dyDescent="0.35">
      <c r="A11" s="48" t="s">
        <v>37</v>
      </c>
      <c r="B11" s="19"/>
      <c r="C11" s="51"/>
      <c r="D11" s="47"/>
      <c r="E11" s="5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69">
        <f t="shared" ref="Q11:Q18" si="1">SUM(E11:P11)</f>
        <v>0</v>
      </c>
      <c r="R11" s="3"/>
      <c r="S11" s="2"/>
      <c r="T11" s="2"/>
    </row>
    <row r="12" spans="1:20" x14ac:dyDescent="0.35">
      <c r="A12" s="58" t="s">
        <v>65</v>
      </c>
      <c r="B12" s="19"/>
      <c r="C12" s="51"/>
      <c r="D12" s="39"/>
      <c r="E12" s="40"/>
      <c r="F12" s="40"/>
      <c r="G12" s="40"/>
      <c r="H12" s="56"/>
      <c r="I12" s="56"/>
      <c r="J12" s="30"/>
      <c r="K12" s="30"/>
      <c r="L12" s="30"/>
      <c r="M12" s="30"/>
      <c r="N12" s="56"/>
      <c r="O12" s="30"/>
      <c r="P12" s="40"/>
      <c r="Q12" s="69">
        <f t="shared" si="1"/>
        <v>0</v>
      </c>
      <c r="R12" s="3"/>
      <c r="S12" s="79" t="e">
        <f>SUM(Q12/$Q$20)</f>
        <v>#DIV/0!</v>
      </c>
      <c r="T12" s="81" t="e">
        <f>SUM(Q12/$Q$45)</f>
        <v>#DIV/0!</v>
      </c>
    </row>
    <row r="13" spans="1:20" x14ac:dyDescent="0.35">
      <c r="A13" s="57" t="s">
        <v>53</v>
      </c>
      <c r="B13" s="26"/>
      <c r="C13" s="26"/>
      <c r="D13" s="39"/>
      <c r="E13" s="56" t="s">
        <v>53</v>
      </c>
      <c r="F13" s="29"/>
      <c r="G13" s="56"/>
      <c r="H13" s="56"/>
      <c r="I13" s="56"/>
      <c r="J13" s="30"/>
      <c r="K13" s="30"/>
      <c r="L13" s="30"/>
      <c r="M13" s="30"/>
      <c r="N13" s="30"/>
      <c r="O13" s="30"/>
      <c r="P13" s="30"/>
      <c r="Q13" s="69">
        <f t="shared" si="1"/>
        <v>0</v>
      </c>
      <c r="R13" s="3"/>
      <c r="S13" s="79" t="e">
        <f>SUM(Q13/$Q$20)</f>
        <v>#DIV/0!</v>
      </c>
      <c r="T13" s="81" t="e">
        <f t="shared" ref="T13:T20" si="2">SUM(Q13/$Q$45)</f>
        <v>#DIV/0!</v>
      </c>
    </row>
    <row r="14" spans="1:20" x14ac:dyDescent="0.35">
      <c r="A14" s="57"/>
      <c r="B14" s="26"/>
      <c r="C14" s="26"/>
      <c r="D14" s="39"/>
      <c r="E14" s="30"/>
      <c r="F14" s="29"/>
      <c r="G14" s="56"/>
      <c r="H14" s="56"/>
      <c r="I14" s="56"/>
      <c r="J14" s="30"/>
      <c r="K14" s="30"/>
      <c r="L14" s="30"/>
      <c r="M14" s="30"/>
      <c r="N14" s="30"/>
      <c r="O14" s="30"/>
      <c r="P14" s="30"/>
      <c r="Q14" s="69">
        <f t="shared" si="1"/>
        <v>0</v>
      </c>
      <c r="R14" s="3"/>
      <c r="S14" s="79" t="e">
        <f t="shared" ref="S14:S18" si="3">SUM(Q14/$Q$20)</f>
        <v>#DIV/0!</v>
      </c>
      <c r="T14" s="81" t="e">
        <f t="shared" si="2"/>
        <v>#DIV/0!</v>
      </c>
    </row>
    <row r="15" spans="1:20" x14ac:dyDescent="0.35">
      <c r="A15" s="57"/>
      <c r="B15" s="26"/>
      <c r="C15" s="26"/>
      <c r="D15" s="39"/>
      <c r="E15" s="30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69">
        <f t="shared" si="1"/>
        <v>0</v>
      </c>
      <c r="R15" s="3"/>
      <c r="S15" s="79" t="e">
        <f t="shared" si="3"/>
        <v>#DIV/0!</v>
      </c>
      <c r="T15" s="81" t="e">
        <f t="shared" si="2"/>
        <v>#DIV/0!</v>
      </c>
    </row>
    <row r="16" spans="1:20" x14ac:dyDescent="0.35">
      <c r="A16" s="57"/>
      <c r="B16" s="26"/>
      <c r="C16" s="26"/>
      <c r="D16" s="3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69">
        <f t="shared" si="1"/>
        <v>0</v>
      </c>
      <c r="R16" s="3"/>
      <c r="S16" s="79" t="e">
        <f t="shared" si="3"/>
        <v>#DIV/0!</v>
      </c>
      <c r="T16" s="81" t="e">
        <f t="shared" si="2"/>
        <v>#DIV/0!</v>
      </c>
    </row>
    <row r="17" spans="1:20" x14ac:dyDescent="0.35">
      <c r="A17" s="57"/>
      <c r="B17" s="26"/>
      <c r="C17" s="26"/>
      <c r="D17" s="39"/>
      <c r="E17" s="30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69">
        <f t="shared" si="1"/>
        <v>0</v>
      </c>
      <c r="R17" s="3"/>
      <c r="S17" s="79" t="e">
        <f t="shared" si="3"/>
        <v>#DIV/0!</v>
      </c>
      <c r="T17" s="81" t="e">
        <f t="shared" si="2"/>
        <v>#DIV/0!</v>
      </c>
    </row>
    <row r="18" spans="1:20" x14ac:dyDescent="0.35">
      <c r="A18" s="57" t="s">
        <v>54</v>
      </c>
      <c r="B18" s="26"/>
      <c r="C18" s="26"/>
      <c r="D18" s="30"/>
      <c r="E18" s="30"/>
      <c r="F18" s="29"/>
      <c r="G18" s="30"/>
      <c r="H18" s="27"/>
      <c r="I18" s="30"/>
      <c r="J18" s="30"/>
      <c r="K18" s="56"/>
      <c r="L18" s="30"/>
      <c r="M18" s="30"/>
      <c r="N18" s="30"/>
      <c r="O18" s="30"/>
      <c r="P18" s="30"/>
      <c r="Q18" s="69">
        <f t="shared" si="1"/>
        <v>0</v>
      </c>
      <c r="R18" s="3"/>
      <c r="S18" s="79" t="e">
        <f t="shared" si="3"/>
        <v>#DIV/0!</v>
      </c>
      <c r="T18" s="81" t="e">
        <f t="shared" si="2"/>
        <v>#DIV/0!</v>
      </c>
    </row>
    <row r="19" spans="1:20" ht="9.9499999999999993" hidden="1" customHeight="1" x14ac:dyDescent="0.35">
      <c r="A19" s="24"/>
      <c r="B19" s="24"/>
      <c r="C19" s="24"/>
      <c r="D19" s="28"/>
      <c r="E19" s="28"/>
      <c r="F19" s="27"/>
      <c r="G19" s="28">
        <f>SUM(G11:G18)</f>
        <v>0</v>
      </c>
      <c r="H19" s="28">
        <f>SUM(H11:H18)</f>
        <v>0</v>
      </c>
      <c r="I19" s="28"/>
      <c r="J19" s="28"/>
      <c r="K19" s="28"/>
      <c r="L19" s="28"/>
      <c r="M19" s="28"/>
      <c r="N19" s="28"/>
      <c r="O19" s="28"/>
      <c r="P19" s="28"/>
      <c r="Q19" s="67"/>
      <c r="R19" s="3"/>
      <c r="S19" s="2"/>
      <c r="T19" s="2"/>
    </row>
    <row r="20" spans="1:20" ht="13.15" thickBot="1" x14ac:dyDescent="0.4">
      <c r="A20" s="38" t="s">
        <v>15</v>
      </c>
      <c r="B20" s="52"/>
      <c r="C20" s="53"/>
      <c r="D20" s="54">
        <f>SUM(D11:D18)</f>
        <v>0</v>
      </c>
      <c r="E20" s="65">
        <f>SUM(E11:E18)</f>
        <v>0</v>
      </c>
      <c r="F20" s="65">
        <f t="shared" ref="F20:P20" si="4">SUM(F11:F18)</f>
        <v>0</v>
      </c>
      <c r="G20" s="65">
        <f t="shared" si="4"/>
        <v>0</v>
      </c>
      <c r="H20" s="65">
        <f t="shared" si="4"/>
        <v>0</v>
      </c>
      <c r="I20" s="65">
        <f t="shared" si="4"/>
        <v>0</v>
      </c>
      <c r="J20" s="65">
        <f t="shared" si="4"/>
        <v>0</v>
      </c>
      <c r="K20" s="65">
        <f t="shared" si="4"/>
        <v>0</v>
      </c>
      <c r="L20" s="65">
        <f t="shared" si="4"/>
        <v>0</v>
      </c>
      <c r="M20" s="65">
        <f t="shared" si="4"/>
        <v>0</v>
      </c>
      <c r="N20" s="65">
        <f t="shared" si="4"/>
        <v>0</v>
      </c>
      <c r="O20" s="65">
        <f t="shared" si="4"/>
        <v>0</v>
      </c>
      <c r="P20" s="65">
        <f t="shared" si="4"/>
        <v>0</v>
      </c>
      <c r="Q20" s="69">
        <f>SUM(Q11:Q18)</f>
        <v>0</v>
      </c>
      <c r="R20" s="3"/>
      <c r="S20" s="2"/>
      <c r="T20" s="81" t="e">
        <f t="shared" si="2"/>
        <v>#DIV/0!</v>
      </c>
    </row>
    <row r="21" spans="1:20" ht="13.15" thickTop="1" x14ac:dyDescent="0.35">
      <c r="A21" s="23" t="s">
        <v>16</v>
      </c>
      <c r="B21" s="24"/>
      <c r="C21" s="24"/>
      <c r="D21" s="28"/>
      <c r="E21" s="28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1"/>
      <c r="R21" s="3"/>
      <c r="S21" s="2"/>
      <c r="T21" s="2"/>
    </row>
    <row r="22" spans="1:20" ht="13.15" thickBot="1" x14ac:dyDescent="0.4">
      <c r="A22" s="32" t="s">
        <v>17</v>
      </c>
      <c r="B22" s="33"/>
      <c r="C22" s="33"/>
      <c r="D22" s="55">
        <f>(D9+D20)</f>
        <v>0</v>
      </c>
      <c r="E22" s="63">
        <f>SUM(E20+E9)</f>
        <v>0</v>
      </c>
      <c r="F22" s="63">
        <f t="shared" ref="F22:P22" si="5">SUM(F20+F9)</f>
        <v>0</v>
      </c>
      <c r="G22" s="63">
        <f t="shared" si="5"/>
        <v>0</v>
      </c>
      <c r="H22" s="63">
        <f t="shared" si="5"/>
        <v>0</v>
      </c>
      <c r="I22" s="63">
        <f t="shared" si="5"/>
        <v>0</v>
      </c>
      <c r="J22" s="63">
        <f t="shared" si="5"/>
        <v>0</v>
      </c>
      <c r="K22" s="63">
        <f t="shared" si="5"/>
        <v>0</v>
      </c>
      <c r="L22" s="63">
        <f t="shared" si="5"/>
        <v>0</v>
      </c>
      <c r="M22" s="63">
        <f t="shared" si="5"/>
        <v>0</v>
      </c>
      <c r="N22" s="63">
        <f t="shared" si="5"/>
        <v>0</v>
      </c>
      <c r="O22" s="63">
        <f t="shared" si="5"/>
        <v>0</v>
      </c>
      <c r="P22" s="63">
        <f t="shared" si="5"/>
        <v>0</v>
      </c>
      <c r="Q22" s="34"/>
      <c r="R22" s="3"/>
      <c r="S22" s="2"/>
      <c r="T22" s="2"/>
    </row>
    <row r="23" spans="1:20" ht="13.15" thickTop="1" x14ac:dyDescent="0.35">
      <c r="A23" s="23" t="s">
        <v>18</v>
      </c>
      <c r="B23" s="24"/>
      <c r="C23" s="24"/>
      <c r="D23" s="28"/>
      <c r="E23" s="28"/>
      <c r="F23" s="27"/>
      <c r="G23" s="28"/>
      <c r="H23" s="28"/>
      <c r="I23" s="28"/>
      <c r="J23" s="28"/>
      <c r="K23" s="27"/>
      <c r="L23" s="28"/>
      <c r="M23" s="28"/>
      <c r="N23" s="28"/>
      <c r="O23" s="28"/>
      <c r="P23" s="28"/>
      <c r="Q23" s="28"/>
      <c r="R23" s="3"/>
      <c r="S23" s="2"/>
      <c r="T23" s="2"/>
    </row>
    <row r="24" spans="1:20" x14ac:dyDescent="0.35">
      <c r="A24" s="23" t="s">
        <v>53</v>
      </c>
      <c r="B24" s="24"/>
      <c r="C24" s="24"/>
      <c r="D24" s="28"/>
      <c r="E24" s="28"/>
      <c r="F24" s="27"/>
      <c r="G24" s="28"/>
      <c r="H24" s="28"/>
      <c r="I24" s="28"/>
      <c r="J24" s="28"/>
      <c r="K24" s="27"/>
      <c r="L24" s="28"/>
      <c r="M24" s="28"/>
      <c r="N24" s="28"/>
      <c r="O24" s="28"/>
      <c r="P24" s="80"/>
      <c r="Q24" s="28"/>
      <c r="R24" s="3"/>
      <c r="S24" s="2"/>
      <c r="T24" s="2"/>
    </row>
    <row r="25" spans="1:20" x14ac:dyDescent="0.35">
      <c r="A25" s="23" t="s">
        <v>59</v>
      </c>
      <c r="B25" s="24"/>
      <c r="C25" s="24"/>
      <c r="D25" s="28"/>
      <c r="E25" s="28"/>
      <c r="F25" s="27"/>
      <c r="G25" s="28"/>
      <c r="H25" s="28"/>
      <c r="I25" s="28"/>
      <c r="J25" s="28"/>
      <c r="K25" s="27"/>
      <c r="L25" s="28"/>
      <c r="M25" s="28"/>
      <c r="N25" s="28"/>
      <c r="O25" s="28"/>
      <c r="P25" s="28"/>
      <c r="Q25" s="30"/>
      <c r="R25" s="3"/>
      <c r="S25" s="2"/>
      <c r="T25" s="2"/>
    </row>
    <row r="26" spans="1:20" x14ac:dyDescent="0.35">
      <c r="A26" s="72" t="s">
        <v>57</v>
      </c>
      <c r="B26" s="24"/>
      <c r="C26" s="24"/>
      <c r="D26" s="28"/>
      <c r="E26" s="28"/>
      <c r="F26" s="27"/>
      <c r="G26" s="28"/>
      <c r="H26" s="28"/>
      <c r="I26" s="28"/>
      <c r="J26" s="28"/>
      <c r="K26" s="27"/>
      <c r="L26" s="28"/>
      <c r="M26" s="28"/>
      <c r="N26" s="28"/>
      <c r="O26" s="28"/>
      <c r="P26" s="28"/>
      <c r="Q26" s="69">
        <f t="shared" ref="Q26:Q44" si="6">SUM(E26:P26)</f>
        <v>0</v>
      </c>
      <c r="R26" s="3"/>
      <c r="S26" s="79" t="e">
        <f>SUM(Q26/$Q$20)</f>
        <v>#DIV/0!</v>
      </c>
      <c r="T26" s="79" t="e">
        <f>SUM(Q26/$Q$45)</f>
        <v>#DIV/0!</v>
      </c>
    </row>
    <row r="27" spans="1:20" x14ac:dyDescent="0.35">
      <c r="A27" s="18" t="s">
        <v>19</v>
      </c>
      <c r="B27" s="19"/>
      <c r="C27" s="1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69">
        <f t="shared" si="6"/>
        <v>0</v>
      </c>
      <c r="R27" s="3"/>
      <c r="S27" s="79" t="e">
        <f t="shared" ref="S27:S44" si="7">SUM(Q27/$Q$20)</f>
        <v>#DIV/0!</v>
      </c>
      <c r="T27" s="79" t="e">
        <f t="shared" ref="T27:T44" si="8">SUM(Q27/$Q$45)</f>
        <v>#DIV/0!</v>
      </c>
    </row>
    <row r="28" spans="1:20" x14ac:dyDescent="0.35">
      <c r="A28" s="25" t="s">
        <v>20</v>
      </c>
      <c r="B28" s="26"/>
      <c r="C28" s="26"/>
      <c r="D28" s="30"/>
      <c r="E28" s="30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69">
        <f t="shared" si="6"/>
        <v>0</v>
      </c>
      <c r="R28" s="3"/>
      <c r="S28" s="79" t="e">
        <f t="shared" si="7"/>
        <v>#DIV/0!</v>
      </c>
      <c r="T28" s="79" t="e">
        <f t="shared" si="8"/>
        <v>#DIV/0!</v>
      </c>
    </row>
    <row r="29" spans="1:20" x14ac:dyDescent="0.35">
      <c r="A29" s="25" t="s">
        <v>21</v>
      </c>
      <c r="B29" s="26"/>
      <c r="C29" s="2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69">
        <f t="shared" si="6"/>
        <v>0</v>
      </c>
      <c r="R29" s="3"/>
      <c r="S29" s="79" t="e">
        <f t="shared" si="7"/>
        <v>#DIV/0!</v>
      </c>
      <c r="T29" s="79" t="e">
        <f t="shared" si="8"/>
        <v>#DIV/0!</v>
      </c>
    </row>
    <row r="30" spans="1:20" x14ac:dyDescent="0.35">
      <c r="A30" s="25" t="s">
        <v>51</v>
      </c>
      <c r="B30" s="26"/>
      <c r="C30" s="26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69">
        <f t="shared" si="6"/>
        <v>0</v>
      </c>
      <c r="R30" s="3"/>
      <c r="S30" s="79" t="e">
        <f t="shared" si="7"/>
        <v>#DIV/0!</v>
      </c>
      <c r="T30" s="79" t="e">
        <f t="shared" si="8"/>
        <v>#DIV/0!</v>
      </c>
    </row>
    <row r="31" spans="1:20" x14ac:dyDescent="0.35">
      <c r="A31" s="25" t="s">
        <v>38</v>
      </c>
      <c r="B31" s="73" t="s">
        <v>53</v>
      </c>
      <c r="C31" s="2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69">
        <f t="shared" si="6"/>
        <v>0</v>
      </c>
      <c r="R31" s="3"/>
      <c r="S31" s="79" t="e">
        <f t="shared" si="7"/>
        <v>#DIV/0!</v>
      </c>
      <c r="T31" s="79" t="e">
        <f t="shared" si="8"/>
        <v>#DIV/0!</v>
      </c>
    </row>
    <row r="32" spans="1:20" x14ac:dyDescent="0.35">
      <c r="A32" s="25" t="s">
        <v>23</v>
      </c>
      <c r="B32" s="26"/>
      <c r="C32" s="26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69">
        <f t="shared" si="6"/>
        <v>0</v>
      </c>
      <c r="R32" s="3"/>
      <c r="S32" s="79" t="e">
        <f t="shared" si="7"/>
        <v>#DIV/0!</v>
      </c>
      <c r="T32" s="79" t="e">
        <f t="shared" si="8"/>
        <v>#DIV/0!</v>
      </c>
    </row>
    <row r="33" spans="1:20" x14ac:dyDescent="0.35">
      <c r="A33" s="25" t="s">
        <v>24</v>
      </c>
      <c r="B33" s="26"/>
      <c r="C33" s="26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69">
        <f t="shared" si="6"/>
        <v>0</v>
      </c>
      <c r="R33" s="3"/>
      <c r="S33" s="79" t="e">
        <f t="shared" si="7"/>
        <v>#DIV/0!</v>
      </c>
      <c r="T33" s="79" t="e">
        <f t="shared" si="8"/>
        <v>#DIV/0!</v>
      </c>
    </row>
    <row r="34" spans="1:20" x14ac:dyDescent="0.35">
      <c r="A34" s="25" t="s">
        <v>27</v>
      </c>
      <c r="B34" s="26"/>
      <c r="C34" s="26"/>
      <c r="D34" s="30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69">
        <f t="shared" si="6"/>
        <v>0</v>
      </c>
      <c r="R34" s="3"/>
      <c r="S34" s="79" t="e">
        <f t="shared" si="7"/>
        <v>#DIV/0!</v>
      </c>
      <c r="T34" s="79" t="e">
        <f t="shared" si="8"/>
        <v>#DIV/0!</v>
      </c>
    </row>
    <row r="35" spans="1:20" x14ac:dyDescent="0.35">
      <c r="A35" s="25" t="s">
        <v>22</v>
      </c>
      <c r="B35" s="26"/>
      <c r="C35" s="2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69">
        <f t="shared" si="6"/>
        <v>0</v>
      </c>
      <c r="R35" s="3"/>
      <c r="S35" s="79" t="e">
        <f t="shared" si="7"/>
        <v>#DIV/0!</v>
      </c>
      <c r="T35" s="79" t="e">
        <f t="shared" si="8"/>
        <v>#DIV/0!</v>
      </c>
    </row>
    <row r="36" spans="1:20" x14ac:dyDescent="0.35">
      <c r="A36" s="25" t="s">
        <v>25</v>
      </c>
      <c r="B36" s="26"/>
      <c r="C36" s="26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69">
        <f t="shared" si="6"/>
        <v>0</v>
      </c>
      <c r="R36" s="3"/>
      <c r="S36" s="79" t="e">
        <f t="shared" si="7"/>
        <v>#DIV/0!</v>
      </c>
      <c r="T36" s="79" t="e">
        <f t="shared" si="8"/>
        <v>#DIV/0!</v>
      </c>
    </row>
    <row r="37" spans="1:20" x14ac:dyDescent="0.35">
      <c r="A37" s="25" t="s">
        <v>26</v>
      </c>
      <c r="B37" s="26"/>
      <c r="C37" s="2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69">
        <f t="shared" si="6"/>
        <v>0</v>
      </c>
      <c r="R37" s="3"/>
      <c r="S37" s="79" t="e">
        <f t="shared" si="7"/>
        <v>#DIV/0!</v>
      </c>
      <c r="T37" s="79" t="e">
        <f t="shared" si="8"/>
        <v>#DIV/0!</v>
      </c>
    </row>
    <row r="38" spans="1:20" x14ac:dyDescent="0.35">
      <c r="A38" s="18" t="s">
        <v>35</v>
      </c>
      <c r="B38" s="26"/>
      <c r="C38" s="2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69">
        <f t="shared" si="6"/>
        <v>0</v>
      </c>
      <c r="R38" s="3"/>
      <c r="S38" s="79" t="e">
        <f t="shared" si="7"/>
        <v>#DIV/0!</v>
      </c>
      <c r="T38" s="79" t="e">
        <f t="shared" si="8"/>
        <v>#DIV/0!</v>
      </c>
    </row>
    <row r="39" spans="1:20" x14ac:dyDescent="0.35">
      <c r="A39" s="57" t="s">
        <v>60</v>
      </c>
      <c r="B39" s="26"/>
      <c r="C39" s="26"/>
      <c r="D39" s="30"/>
      <c r="E39" s="30"/>
      <c r="F39" s="30"/>
      <c r="G39" s="30"/>
      <c r="H39" s="56"/>
      <c r="I39" s="56"/>
      <c r="J39" s="56"/>
      <c r="K39" s="56"/>
      <c r="L39" s="56"/>
      <c r="M39" s="56"/>
      <c r="N39" s="56"/>
      <c r="O39" s="56"/>
      <c r="P39" s="56"/>
      <c r="Q39" s="69">
        <f t="shared" si="6"/>
        <v>0</v>
      </c>
      <c r="R39" s="3"/>
      <c r="S39" s="79" t="e">
        <f t="shared" si="7"/>
        <v>#DIV/0!</v>
      </c>
      <c r="T39" s="79" t="e">
        <f t="shared" si="8"/>
        <v>#DIV/0!</v>
      </c>
    </row>
    <row r="40" spans="1:20" x14ac:dyDescent="0.35">
      <c r="A40" s="57" t="s">
        <v>61</v>
      </c>
      <c r="B40" s="26"/>
      <c r="C40" s="2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69">
        <f t="shared" si="6"/>
        <v>0</v>
      </c>
      <c r="R40" s="3"/>
      <c r="S40" s="79" t="e">
        <f t="shared" si="7"/>
        <v>#DIV/0!</v>
      </c>
      <c r="T40" s="79" t="e">
        <f t="shared" si="8"/>
        <v>#DIV/0!</v>
      </c>
    </row>
    <row r="41" spans="1:20" x14ac:dyDescent="0.35">
      <c r="A41" s="25" t="s">
        <v>36</v>
      </c>
      <c r="B41" s="26"/>
      <c r="C41" s="26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69">
        <f t="shared" si="6"/>
        <v>0</v>
      </c>
      <c r="R41" s="3"/>
      <c r="S41" s="79" t="e">
        <f t="shared" si="7"/>
        <v>#DIV/0!</v>
      </c>
      <c r="T41" s="79" t="e">
        <f t="shared" si="8"/>
        <v>#DIV/0!</v>
      </c>
    </row>
    <row r="42" spans="1:20" x14ac:dyDescent="0.35">
      <c r="A42" s="57" t="s">
        <v>62</v>
      </c>
      <c r="B42" s="26"/>
      <c r="C42" s="2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69">
        <f t="shared" si="6"/>
        <v>0</v>
      </c>
      <c r="R42" s="3"/>
      <c r="S42" s="79" t="e">
        <f t="shared" si="7"/>
        <v>#DIV/0!</v>
      </c>
      <c r="T42" s="79" t="e">
        <f t="shared" si="8"/>
        <v>#DIV/0!</v>
      </c>
    </row>
    <row r="43" spans="1:20" x14ac:dyDescent="0.35">
      <c r="A43" s="72" t="s">
        <v>63</v>
      </c>
      <c r="B43" s="24"/>
      <c r="C43" s="24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69">
        <f t="shared" si="6"/>
        <v>0</v>
      </c>
      <c r="R43" s="3"/>
      <c r="S43" s="79" t="e">
        <f t="shared" si="7"/>
        <v>#DIV/0!</v>
      </c>
      <c r="T43" s="79" t="e">
        <f t="shared" si="8"/>
        <v>#DIV/0!</v>
      </c>
    </row>
    <row r="44" spans="1:20" ht="13.15" thickBot="1" x14ac:dyDescent="0.4">
      <c r="A44" s="60" t="s">
        <v>55</v>
      </c>
      <c r="B44" s="36"/>
      <c r="C44" s="36"/>
      <c r="D44" s="37"/>
      <c r="E44" s="37"/>
      <c r="F44" s="50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69">
        <f t="shared" si="6"/>
        <v>0</v>
      </c>
      <c r="R44" s="3"/>
      <c r="S44" s="79" t="e">
        <f t="shared" si="7"/>
        <v>#DIV/0!</v>
      </c>
      <c r="T44" s="79" t="e">
        <f t="shared" si="8"/>
        <v>#DIV/0!</v>
      </c>
    </row>
    <row r="45" spans="1:20" ht="13.15" thickBot="1" x14ac:dyDescent="0.4">
      <c r="A45" s="35" t="s">
        <v>28</v>
      </c>
      <c r="B45" s="36"/>
      <c r="C45" s="36"/>
      <c r="D45" s="37">
        <f>SUM(D23:D44)</f>
        <v>0</v>
      </c>
      <c r="E45" s="61">
        <f>SUM(E26:E44)</f>
        <v>0</v>
      </c>
      <c r="F45" s="61">
        <f t="shared" ref="F45:P45" si="9">SUM(F26:F44)</f>
        <v>0</v>
      </c>
      <c r="G45" s="61">
        <f t="shared" si="9"/>
        <v>0</v>
      </c>
      <c r="H45" s="61">
        <f t="shared" si="9"/>
        <v>0</v>
      </c>
      <c r="I45" s="61">
        <f t="shared" si="9"/>
        <v>0</v>
      </c>
      <c r="J45" s="61">
        <f t="shared" si="9"/>
        <v>0</v>
      </c>
      <c r="K45" s="61">
        <f t="shared" si="9"/>
        <v>0</v>
      </c>
      <c r="L45" s="61">
        <f t="shared" si="9"/>
        <v>0</v>
      </c>
      <c r="M45" s="61">
        <f t="shared" si="9"/>
        <v>0</v>
      </c>
      <c r="N45" s="61">
        <f t="shared" si="9"/>
        <v>0</v>
      </c>
      <c r="O45" s="61">
        <f t="shared" si="9"/>
        <v>0</v>
      </c>
      <c r="P45" s="61">
        <f t="shared" si="9"/>
        <v>0</v>
      </c>
      <c r="Q45" s="62">
        <f>SUM(Q24:Q44)</f>
        <v>0</v>
      </c>
      <c r="R45" s="3"/>
      <c r="S45" s="79" t="e">
        <f>SUM(Q45/$Q$20)</f>
        <v>#DIV/0!</v>
      </c>
      <c r="T45" s="79" t="s">
        <v>53</v>
      </c>
    </row>
    <row r="46" spans="1:20" x14ac:dyDescent="0.35">
      <c r="A46" s="57" t="s">
        <v>64</v>
      </c>
      <c r="B46" s="26"/>
      <c r="C46" s="26"/>
      <c r="D46" s="30"/>
      <c r="E46" s="30"/>
      <c r="F46" s="6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69">
        <f>SUM(E46:P46)</f>
        <v>0</v>
      </c>
      <c r="R46" s="3"/>
      <c r="S46" s="2"/>
      <c r="T46" s="2"/>
    </row>
    <row r="47" spans="1:20" x14ac:dyDescent="0.35">
      <c r="A47" s="25" t="s">
        <v>29</v>
      </c>
      <c r="B47" s="26"/>
      <c r="C47" s="26"/>
      <c r="D47" s="30"/>
      <c r="E47" s="30"/>
      <c r="F47" s="4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69">
        <f>SUM(E47:P47)</f>
        <v>0</v>
      </c>
      <c r="R47" s="3"/>
      <c r="S47" s="2"/>
      <c r="T47" s="2"/>
    </row>
    <row r="48" spans="1:20" x14ac:dyDescent="0.35">
      <c r="A48" s="25" t="s">
        <v>30</v>
      </c>
      <c r="B48" s="26"/>
      <c r="C48" s="26"/>
      <c r="D48" s="30"/>
      <c r="E48" s="30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69">
        <f>SUM(E48:P48)</f>
        <v>0</v>
      </c>
      <c r="R48" s="3"/>
      <c r="S48" s="2"/>
      <c r="T48" s="2"/>
    </row>
    <row r="49" spans="1:20" x14ac:dyDescent="0.35">
      <c r="A49" s="72" t="s">
        <v>56</v>
      </c>
      <c r="B49" s="19"/>
      <c r="C49" s="19"/>
      <c r="D49" s="40"/>
      <c r="E49" s="40"/>
      <c r="F49" s="71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69">
        <f>SUM(E49:P49)</f>
        <v>0</v>
      </c>
      <c r="R49" s="3"/>
      <c r="S49" s="2"/>
      <c r="T49" s="2"/>
    </row>
    <row r="50" spans="1:20" ht="13.15" thickBot="1" x14ac:dyDescent="0.4">
      <c r="A50" s="38" t="s">
        <v>31</v>
      </c>
      <c r="B50" s="33"/>
      <c r="C50" s="33"/>
      <c r="D50" s="55">
        <f>SUM(D45:D48)</f>
        <v>0</v>
      </c>
      <c r="E50" s="63">
        <f>SUM(E45:E49)</f>
        <v>0</v>
      </c>
      <c r="F50" s="63">
        <f>SUM(F45:F49)</f>
        <v>0</v>
      </c>
      <c r="G50" s="63">
        <f t="shared" ref="G50:P50" si="10">SUM(G45:G49)</f>
        <v>0</v>
      </c>
      <c r="H50" s="63">
        <f t="shared" si="10"/>
        <v>0</v>
      </c>
      <c r="I50" s="63">
        <f t="shared" si="10"/>
        <v>0</v>
      </c>
      <c r="J50" s="63">
        <f t="shared" si="10"/>
        <v>0</v>
      </c>
      <c r="K50" s="63">
        <f t="shared" si="10"/>
        <v>0</v>
      </c>
      <c r="L50" s="63">
        <f t="shared" si="10"/>
        <v>0</v>
      </c>
      <c r="M50" s="63">
        <f t="shared" si="10"/>
        <v>0</v>
      </c>
      <c r="N50" s="63">
        <f t="shared" si="10"/>
        <v>0</v>
      </c>
      <c r="O50" s="63">
        <f t="shared" si="10"/>
        <v>0</v>
      </c>
      <c r="P50" s="63">
        <f t="shared" si="10"/>
        <v>0</v>
      </c>
      <c r="Q50" s="63">
        <f>SUM(Q45:Q48)</f>
        <v>0</v>
      </c>
      <c r="R50" s="3"/>
      <c r="S50" s="2"/>
      <c r="T50" s="2"/>
    </row>
    <row r="51" spans="1:20" ht="13.15" thickTop="1" x14ac:dyDescent="0.35">
      <c r="A51" s="23" t="s">
        <v>32</v>
      </c>
      <c r="B51" s="24"/>
      <c r="C51" s="24"/>
      <c r="D51" s="28">
        <f>(D22-D50)</f>
        <v>0</v>
      </c>
      <c r="E51" s="67">
        <f t="shared" ref="E51:P51" si="11">SUM(E22-E50)</f>
        <v>0</v>
      </c>
      <c r="F51" s="68">
        <f t="shared" si="11"/>
        <v>0</v>
      </c>
      <c r="G51" s="67">
        <f t="shared" si="11"/>
        <v>0</v>
      </c>
      <c r="H51" s="67">
        <f t="shared" si="11"/>
        <v>0</v>
      </c>
      <c r="I51" s="67">
        <f t="shared" si="11"/>
        <v>0</v>
      </c>
      <c r="J51" s="67">
        <f t="shared" si="11"/>
        <v>0</v>
      </c>
      <c r="K51" s="67">
        <f t="shared" si="11"/>
        <v>0</v>
      </c>
      <c r="L51" s="67">
        <f t="shared" si="11"/>
        <v>0</v>
      </c>
      <c r="M51" s="67">
        <f t="shared" si="11"/>
        <v>0</v>
      </c>
      <c r="N51" s="67">
        <f t="shared" si="11"/>
        <v>0</v>
      </c>
      <c r="O51" s="67">
        <f t="shared" si="11"/>
        <v>0</v>
      </c>
      <c r="P51" s="67">
        <f t="shared" si="11"/>
        <v>0</v>
      </c>
      <c r="Q51" s="70"/>
      <c r="R51" s="3"/>
      <c r="S51" s="2"/>
      <c r="T51" s="2"/>
    </row>
    <row r="52" spans="1:20" hidden="1" x14ac:dyDescent="0.35">
      <c r="A52" s="25" t="s">
        <v>33</v>
      </c>
      <c r="B52" s="26"/>
      <c r="C52" s="26"/>
      <c r="D52" s="30"/>
      <c r="E52" s="45"/>
      <c r="F52" s="28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9"/>
      <c r="R52" s="3"/>
      <c r="S52" s="2"/>
      <c r="T52" s="2"/>
    </row>
    <row r="53" spans="1:20" x14ac:dyDescent="0.35">
      <c r="A53" s="46" t="s">
        <v>52</v>
      </c>
      <c r="B53" s="18"/>
      <c r="C53" s="51"/>
      <c r="D53" s="40"/>
      <c r="E53" s="4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69">
        <f>SUM(E53:P53)</f>
        <v>0</v>
      </c>
      <c r="R53" s="3"/>
      <c r="S53" s="2"/>
      <c r="T53" s="2"/>
    </row>
    <row r="54" spans="1:20" x14ac:dyDescent="0.35">
      <c r="A54" s="48" t="s">
        <v>34</v>
      </c>
      <c r="B54" s="19"/>
      <c r="C54" s="19"/>
      <c r="D54" s="40">
        <f>(D51-D53)</f>
        <v>0</v>
      </c>
      <c r="E54" s="64">
        <f>SUM(E51-E53)</f>
        <v>0</v>
      </c>
      <c r="F54" s="64">
        <f t="shared" ref="F54:P54" si="12">SUM(F51-F53)</f>
        <v>0</v>
      </c>
      <c r="G54" s="64">
        <f t="shared" si="12"/>
        <v>0</v>
      </c>
      <c r="H54" s="64">
        <f t="shared" si="12"/>
        <v>0</v>
      </c>
      <c r="I54" s="64">
        <f t="shared" si="12"/>
        <v>0</v>
      </c>
      <c r="J54" s="64">
        <f t="shared" si="12"/>
        <v>0</v>
      </c>
      <c r="K54" s="64">
        <f t="shared" si="12"/>
        <v>0</v>
      </c>
      <c r="L54" s="64">
        <f t="shared" si="12"/>
        <v>0</v>
      </c>
      <c r="M54" s="64">
        <f t="shared" si="12"/>
        <v>0</v>
      </c>
      <c r="N54" s="64">
        <f t="shared" si="12"/>
        <v>0</v>
      </c>
      <c r="O54" s="64">
        <f t="shared" si="12"/>
        <v>0</v>
      </c>
      <c r="P54" s="64">
        <f t="shared" si="12"/>
        <v>0</v>
      </c>
      <c r="Q54" s="64">
        <f>SUM(Q20-Q50-Q53)</f>
        <v>0</v>
      </c>
      <c r="R54" s="15"/>
      <c r="S54" s="2"/>
      <c r="T54" s="2"/>
    </row>
    <row r="55" spans="1:20" x14ac:dyDescent="0.35">
      <c r="A55" s="74" t="s">
        <v>58</v>
      </c>
      <c r="B55" s="75"/>
      <c r="C55" s="76"/>
      <c r="D55" s="75"/>
      <c r="E55" s="77" t="e">
        <f>(E20-E45)/(E46+E53)</f>
        <v>#DIV/0!</v>
      </c>
      <c r="F55" s="77" t="e">
        <f t="shared" ref="F55:Q55" si="13">(F20-F45)/(F46+F53)</f>
        <v>#DIV/0!</v>
      </c>
      <c r="G55" s="77" t="e">
        <f t="shared" si="13"/>
        <v>#DIV/0!</v>
      </c>
      <c r="H55" s="77" t="e">
        <f t="shared" si="13"/>
        <v>#DIV/0!</v>
      </c>
      <c r="I55" s="77" t="e">
        <f t="shared" si="13"/>
        <v>#DIV/0!</v>
      </c>
      <c r="J55" s="77" t="e">
        <f t="shared" si="13"/>
        <v>#DIV/0!</v>
      </c>
      <c r="K55" s="77" t="e">
        <f t="shared" si="13"/>
        <v>#DIV/0!</v>
      </c>
      <c r="L55" s="77" t="e">
        <f t="shared" si="13"/>
        <v>#DIV/0!</v>
      </c>
      <c r="M55" s="77" t="e">
        <f t="shared" si="13"/>
        <v>#DIV/0!</v>
      </c>
      <c r="N55" s="77" t="e">
        <f t="shared" si="13"/>
        <v>#DIV/0!</v>
      </c>
      <c r="O55" s="77" t="e">
        <f t="shared" si="13"/>
        <v>#DIV/0!</v>
      </c>
      <c r="P55" s="77" t="e">
        <f t="shared" si="13"/>
        <v>#DIV/0!</v>
      </c>
      <c r="Q55" s="77" t="e">
        <f t="shared" si="13"/>
        <v>#DIV/0!</v>
      </c>
      <c r="S55" s="2"/>
      <c r="T55" s="2"/>
    </row>
  </sheetData>
  <phoneticPr fontId="0" type="noConversion"/>
  <pageMargins left="0.25" right="0.25" top="0.5" bottom="0.5" header="0.5" footer="0.5"/>
  <pageSetup paperSize="5" scale="8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workbookViewId="0">
      <selection activeCell="Q1" sqref="Q1"/>
    </sheetView>
  </sheetViews>
  <sheetFormatPr defaultColWidth="10" defaultRowHeight="12.75" x14ac:dyDescent="0.35"/>
  <cols>
    <col min="1" max="3" width="9.7109375" style="1" customWidth="1"/>
    <col min="4" max="4" width="10.28515625" style="1" customWidth="1"/>
    <col min="5" max="17" width="9.7109375" style="1" customWidth="1"/>
    <col min="18" max="16384" width="10" style="1"/>
  </cols>
  <sheetData>
    <row r="1" spans="1:18" ht="12.95" customHeight="1" x14ac:dyDescent="0.4">
      <c r="D1" s="16" t="s">
        <v>0</v>
      </c>
      <c r="Q1" s="1">
        <v>2022</v>
      </c>
    </row>
    <row r="3" spans="1:18" x14ac:dyDescent="0.35">
      <c r="A3" s="8" t="s">
        <v>1</v>
      </c>
      <c r="B3" s="4"/>
      <c r="C3" s="4"/>
      <c r="D3" s="9"/>
      <c r="E3" s="4" t="s">
        <v>2</v>
      </c>
      <c r="F3" s="4"/>
      <c r="G3" s="4"/>
      <c r="H3" s="9"/>
      <c r="I3" s="4" t="s">
        <v>3</v>
      </c>
      <c r="J3" s="4"/>
      <c r="K3" s="9"/>
      <c r="L3" s="9" t="s">
        <v>4</v>
      </c>
      <c r="M3" s="4"/>
      <c r="N3" s="9"/>
      <c r="O3" s="4" t="s">
        <v>5</v>
      </c>
      <c r="P3" s="9"/>
      <c r="Q3" s="9" t="s">
        <v>6</v>
      </c>
    </row>
    <row r="4" spans="1:18" x14ac:dyDescent="0.35">
      <c r="A4" s="10" t="s">
        <v>53</v>
      </c>
      <c r="B4" s="5"/>
      <c r="C4" s="5"/>
      <c r="D4" s="11"/>
      <c r="E4" s="5" t="s">
        <v>53</v>
      </c>
      <c r="F4" s="5"/>
      <c r="G4" s="5"/>
      <c r="H4" s="11"/>
      <c r="I4" s="5" t="s">
        <v>53</v>
      </c>
      <c r="J4" s="5"/>
      <c r="K4" s="11"/>
      <c r="L4" s="5" t="s">
        <v>53</v>
      </c>
      <c r="M4" s="5"/>
      <c r="N4" s="11"/>
      <c r="O4" s="5" t="s">
        <v>53</v>
      </c>
      <c r="P4" s="11"/>
      <c r="Q4" s="17" t="s">
        <v>53</v>
      </c>
    </row>
    <row r="5" spans="1:18" hidden="1" x14ac:dyDescent="0.35">
      <c r="A5" s="8"/>
      <c r="B5" s="4"/>
      <c r="C5" s="4"/>
      <c r="E5" s="12"/>
      <c r="F5" s="4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8" x14ac:dyDescent="0.35">
      <c r="A6" s="10"/>
      <c r="B6" s="5"/>
      <c r="C6" s="5"/>
      <c r="D6" s="44" t="s">
        <v>7</v>
      </c>
      <c r="E6" s="41" t="s">
        <v>39</v>
      </c>
      <c r="F6" s="42" t="s">
        <v>40</v>
      </c>
      <c r="G6" s="41" t="s">
        <v>41</v>
      </c>
      <c r="H6" s="42" t="s">
        <v>42</v>
      </c>
      <c r="I6" s="41" t="s">
        <v>43</v>
      </c>
      <c r="J6" s="42" t="s">
        <v>44</v>
      </c>
      <c r="K6" s="41" t="s">
        <v>45</v>
      </c>
      <c r="L6" s="43" t="s">
        <v>46</v>
      </c>
      <c r="M6" s="43" t="s">
        <v>47</v>
      </c>
      <c r="N6" s="43" t="s">
        <v>48</v>
      </c>
      <c r="O6" s="43" t="s">
        <v>49</v>
      </c>
      <c r="P6" s="43" t="s">
        <v>50</v>
      </c>
      <c r="Q6" s="13" t="s">
        <v>8</v>
      </c>
    </row>
    <row r="7" spans="1:18" hidden="1" x14ac:dyDescent="0.35">
      <c r="A7" s="7" t="s">
        <v>9</v>
      </c>
      <c r="C7" s="1" t="s">
        <v>10</v>
      </c>
      <c r="D7" s="6"/>
      <c r="E7" s="2"/>
      <c r="G7" s="2"/>
      <c r="H7" s="2"/>
      <c r="I7" s="2"/>
      <c r="J7" s="2"/>
      <c r="K7" s="2"/>
      <c r="L7" s="2"/>
      <c r="M7" s="2"/>
      <c r="N7" s="2"/>
      <c r="O7" s="2"/>
      <c r="P7" s="2"/>
      <c r="Q7" s="14" t="s">
        <v>11</v>
      </c>
    </row>
    <row r="8" spans="1:18" x14ac:dyDescent="0.35">
      <c r="A8" s="18"/>
      <c r="B8" s="19"/>
      <c r="C8" s="19"/>
      <c r="D8" s="20" t="s">
        <v>12</v>
      </c>
      <c r="E8" s="21"/>
      <c r="F8" s="1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8" ht="12.75" customHeight="1" x14ac:dyDescent="0.35">
      <c r="A9" s="48" t="s">
        <v>13</v>
      </c>
      <c r="B9" s="49"/>
      <c r="C9" s="51"/>
      <c r="D9" s="28"/>
      <c r="E9" s="40"/>
      <c r="F9" s="64">
        <f>SUM(E54)</f>
        <v>0</v>
      </c>
      <c r="G9" s="64">
        <f t="shared" ref="G9:P9" si="0">SUM(F54)</f>
        <v>0</v>
      </c>
      <c r="H9" s="64">
        <f t="shared" si="0"/>
        <v>0</v>
      </c>
      <c r="I9" s="64">
        <f t="shared" si="0"/>
        <v>0</v>
      </c>
      <c r="J9" s="64">
        <f t="shared" si="0"/>
        <v>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4">
        <f t="shared" si="0"/>
        <v>0</v>
      </c>
      <c r="O9" s="64">
        <f t="shared" si="0"/>
        <v>0</v>
      </c>
      <c r="P9" s="64">
        <f t="shared" si="0"/>
        <v>0</v>
      </c>
      <c r="Q9" s="31"/>
      <c r="R9" s="15"/>
    </row>
    <row r="10" spans="1:18" hidden="1" x14ac:dyDescent="0.35">
      <c r="A10" s="18" t="s">
        <v>14</v>
      </c>
      <c r="B10" s="19"/>
      <c r="C10" s="51"/>
      <c r="D10" s="30"/>
      <c r="E10" s="30"/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9"/>
      <c r="R10" s="15"/>
    </row>
    <row r="11" spans="1:18" ht="12.75" customHeight="1" x14ac:dyDescent="0.35">
      <c r="A11" s="48" t="s">
        <v>37</v>
      </c>
      <c r="B11" s="19"/>
      <c r="C11" s="51"/>
      <c r="D11" s="47"/>
      <c r="E11" s="5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69">
        <f t="shared" ref="Q11:Q18" si="1">SUM(E11:P11)</f>
        <v>0</v>
      </c>
      <c r="R11" s="3"/>
    </row>
    <row r="12" spans="1:18" x14ac:dyDescent="0.35">
      <c r="A12" s="58"/>
      <c r="B12" s="19"/>
      <c r="C12" s="51"/>
      <c r="D12" s="39"/>
      <c r="E12" s="40"/>
      <c r="F12" s="40"/>
      <c r="G12" s="40"/>
      <c r="H12" s="56"/>
      <c r="I12" s="56"/>
      <c r="J12" s="30"/>
      <c r="K12" s="30"/>
      <c r="L12" s="30"/>
      <c r="M12" s="30"/>
      <c r="N12" s="30"/>
      <c r="O12" s="30"/>
      <c r="P12" s="40"/>
      <c r="Q12" s="69">
        <f t="shared" si="1"/>
        <v>0</v>
      </c>
      <c r="R12" s="3"/>
    </row>
    <row r="13" spans="1:18" x14ac:dyDescent="0.35">
      <c r="A13" s="57"/>
      <c r="B13" s="26"/>
      <c r="C13" s="26"/>
      <c r="D13" s="39"/>
      <c r="E13" s="30"/>
      <c r="F13" s="29"/>
      <c r="G13" s="56"/>
      <c r="H13" s="56"/>
      <c r="I13" s="56"/>
      <c r="J13" s="30"/>
      <c r="K13" s="30"/>
      <c r="L13" s="30"/>
      <c r="M13" s="30"/>
      <c r="N13" s="30"/>
      <c r="O13" s="30"/>
      <c r="P13" s="30"/>
      <c r="Q13" s="69">
        <f t="shared" si="1"/>
        <v>0</v>
      </c>
      <c r="R13" s="3"/>
    </row>
    <row r="14" spans="1:18" x14ac:dyDescent="0.35">
      <c r="A14" s="57"/>
      <c r="B14" s="26"/>
      <c r="C14" s="26"/>
      <c r="D14" s="39"/>
      <c r="E14" s="30"/>
      <c r="F14" s="29"/>
      <c r="G14" s="56"/>
      <c r="H14" s="56"/>
      <c r="I14" s="56"/>
      <c r="J14" s="30"/>
      <c r="K14" s="30"/>
      <c r="L14" s="30"/>
      <c r="M14" s="30"/>
      <c r="N14" s="30"/>
      <c r="O14" s="30"/>
      <c r="P14" s="30"/>
      <c r="Q14" s="69">
        <f t="shared" si="1"/>
        <v>0</v>
      </c>
      <c r="R14" s="3"/>
    </row>
    <row r="15" spans="1:18" x14ac:dyDescent="0.35">
      <c r="A15" s="57"/>
      <c r="B15" s="26"/>
      <c r="C15" s="26"/>
      <c r="D15" s="39"/>
      <c r="E15" s="30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69">
        <f t="shared" si="1"/>
        <v>0</v>
      </c>
      <c r="R15" s="3"/>
    </row>
    <row r="16" spans="1:18" x14ac:dyDescent="0.35">
      <c r="A16" s="57"/>
      <c r="B16" s="26"/>
      <c r="C16" s="26"/>
      <c r="D16" s="3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69">
        <f t="shared" si="1"/>
        <v>0</v>
      </c>
      <c r="R16" s="3"/>
    </row>
    <row r="17" spans="1:18" x14ac:dyDescent="0.35">
      <c r="A17" s="57"/>
      <c r="B17" s="26"/>
      <c r="C17" s="26"/>
      <c r="D17" s="39"/>
      <c r="E17" s="30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69">
        <f t="shared" si="1"/>
        <v>0</v>
      </c>
      <c r="R17" s="3"/>
    </row>
    <row r="18" spans="1:18" x14ac:dyDescent="0.35">
      <c r="A18" s="57" t="s">
        <v>54</v>
      </c>
      <c r="B18" s="26"/>
      <c r="C18" s="26"/>
      <c r="D18" s="30"/>
      <c r="E18" s="30"/>
      <c r="F18" s="29"/>
      <c r="G18" s="30"/>
      <c r="H18" s="27"/>
      <c r="I18" s="30"/>
      <c r="J18" s="30"/>
      <c r="K18" s="56"/>
      <c r="L18" s="30"/>
      <c r="M18" s="30"/>
      <c r="N18" s="30"/>
      <c r="O18" s="30"/>
      <c r="P18" s="30"/>
      <c r="Q18" s="69">
        <f t="shared" si="1"/>
        <v>0</v>
      </c>
      <c r="R18" s="3"/>
    </row>
    <row r="19" spans="1:18" ht="9.9499999999999993" hidden="1" customHeight="1" thickBot="1" x14ac:dyDescent="0.4">
      <c r="A19" s="24"/>
      <c r="B19" s="24"/>
      <c r="C19" s="24"/>
      <c r="D19" s="28"/>
      <c r="E19" s="28"/>
      <c r="F19" s="27"/>
      <c r="G19" s="28">
        <f>SUM(G11:G18)</f>
        <v>0</v>
      </c>
      <c r="H19" s="28">
        <f>SUM(H11:H18)</f>
        <v>0</v>
      </c>
      <c r="I19" s="28"/>
      <c r="J19" s="28"/>
      <c r="K19" s="28"/>
      <c r="L19" s="28"/>
      <c r="M19" s="28"/>
      <c r="N19" s="28"/>
      <c r="O19" s="28"/>
      <c r="P19" s="28"/>
      <c r="Q19" s="67"/>
      <c r="R19" s="3"/>
    </row>
    <row r="20" spans="1:18" ht="13.15" thickBot="1" x14ac:dyDescent="0.4">
      <c r="A20" s="38" t="s">
        <v>15</v>
      </c>
      <c r="B20" s="52"/>
      <c r="C20" s="53"/>
      <c r="D20" s="54">
        <f>SUM(D11:D18)</f>
        <v>0</v>
      </c>
      <c r="E20" s="65">
        <f>SUM(E11:E18)</f>
        <v>0</v>
      </c>
      <c r="F20" s="65">
        <f t="shared" ref="F20:P20" si="2">SUM(F11:F18)</f>
        <v>0</v>
      </c>
      <c r="G20" s="65">
        <f t="shared" si="2"/>
        <v>0</v>
      </c>
      <c r="H20" s="65">
        <f t="shared" si="2"/>
        <v>0</v>
      </c>
      <c r="I20" s="65">
        <f t="shared" si="2"/>
        <v>0</v>
      </c>
      <c r="J20" s="65">
        <f t="shared" si="2"/>
        <v>0</v>
      </c>
      <c r="K20" s="65">
        <f t="shared" si="2"/>
        <v>0</v>
      </c>
      <c r="L20" s="65">
        <f t="shared" si="2"/>
        <v>0</v>
      </c>
      <c r="M20" s="65">
        <f t="shared" si="2"/>
        <v>0</v>
      </c>
      <c r="N20" s="65">
        <f t="shared" si="2"/>
        <v>0</v>
      </c>
      <c r="O20" s="65">
        <f t="shared" si="2"/>
        <v>0</v>
      </c>
      <c r="P20" s="65">
        <f t="shared" si="2"/>
        <v>0</v>
      </c>
      <c r="Q20" s="69">
        <f>SUM(Q11:Q18)</f>
        <v>0</v>
      </c>
      <c r="R20" s="3"/>
    </row>
    <row r="21" spans="1:18" ht="13.15" thickTop="1" x14ac:dyDescent="0.35">
      <c r="A21" s="23" t="s">
        <v>16</v>
      </c>
      <c r="B21" s="24"/>
      <c r="C21" s="24"/>
      <c r="D21" s="28"/>
      <c r="E21" s="28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1"/>
      <c r="R21" s="3"/>
    </row>
    <row r="22" spans="1:18" ht="13.15" thickBot="1" x14ac:dyDescent="0.4">
      <c r="A22" s="32" t="s">
        <v>17</v>
      </c>
      <c r="B22" s="33"/>
      <c r="C22" s="33"/>
      <c r="D22" s="55">
        <f>(D9+D20)</f>
        <v>0</v>
      </c>
      <c r="E22" s="63">
        <f>SUM(E20+E9)</f>
        <v>0</v>
      </c>
      <c r="F22" s="63">
        <f t="shared" ref="F22:P22" si="3">SUM(F20+F9)</f>
        <v>0</v>
      </c>
      <c r="G22" s="63">
        <f t="shared" si="3"/>
        <v>0</v>
      </c>
      <c r="H22" s="63">
        <f t="shared" si="3"/>
        <v>0</v>
      </c>
      <c r="I22" s="63">
        <f t="shared" si="3"/>
        <v>0</v>
      </c>
      <c r="J22" s="63">
        <f t="shared" si="3"/>
        <v>0</v>
      </c>
      <c r="K22" s="63">
        <f t="shared" si="3"/>
        <v>0</v>
      </c>
      <c r="L22" s="63">
        <f t="shared" si="3"/>
        <v>0</v>
      </c>
      <c r="M22" s="63">
        <f t="shared" si="3"/>
        <v>0</v>
      </c>
      <c r="N22" s="63">
        <f t="shared" si="3"/>
        <v>0</v>
      </c>
      <c r="O22" s="63">
        <f t="shared" si="3"/>
        <v>0</v>
      </c>
      <c r="P22" s="63">
        <f t="shared" si="3"/>
        <v>0</v>
      </c>
      <c r="Q22" s="34"/>
      <c r="R22" s="3"/>
    </row>
    <row r="23" spans="1:18" ht="13.15" thickTop="1" x14ac:dyDescent="0.35">
      <c r="A23" s="23" t="s">
        <v>18</v>
      </c>
      <c r="B23" s="24"/>
      <c r="C23" s="24"/>
      <c r="D23" s="28"/>
      <c r="E23" s="28"/>
      <c r="F23" s="27"/>
      <c r="G23" s="28"/>
      <c r="H23" s="28"/>
      <c r="I23" s="28"/>
      <c r="J23" s="28"/>
      <c r="K23" s="27"/>
      <c r="L23" s="28"/>
      <c r="M23" s="28"/>
      <c r="N23" s="28"/>
      <c r="O23" s="28"/>
      <c r="P23" s="28"/>
      <c r="Q23" s="28"/>
      <c r="R23" s="3"/>
    </row>
    <row r="24" spans="1:18" x14ac:dyDescent="0.35">
      <c r="A24" s="23" t="s">
        <v>53</v>
      </c>
      <c r="B24" s="24"/>
      <c r="C24" s="24"/>
      <c r="D24" s="28"/>
      <c r="E24" s="28"/>
      <c r="F24" s="27"/>
      <c r="G24" s="28"/>
      <c r="H24" s="28"/>
      <c r="I24" s="28"/>
      <c r="J24" s="28"/>
      <c r="K24" s="27"/>
      <c r="L24" s="28"/>
      <c r="M24" s="28"/>
      <c r="N24" s="28"/>
      <c r="O24" s="28"/>
      <c r="P24" s="28"/>
      <c r="Q24" s="30"/>
      <c r="R24" s="3"/>
    </row>
    <row r="25" spans="1:18" x14ac:dyDescent="0.35">
      <c r="A25" s="23" t="s">
        <v>59</v>
      </c>
      <c r="B25" s="24"/>
      <c r="C25" s="24"/>
      <c r="D25" s="28"/>
      <c r="E25" s="28"/>
      <c r="F25" s="27"/>
      <c r="G25" s="28"/>
      <c r="H25" s="28"/>
      <c r="I25" s="28"/>
      <c r="J25" s="28"/>
      <c r="K25" s="27"/>
      <c r="L25" s="28"/>
      <c r="M25" s="28"/>
      <c r="N25" s="28"/>
      <c r="O25" s="28"/>
      <c r="P25" s="28"/>
      <c r="Q25" s="30"/>
      <c r="R25" s="3"/>
    </row>
    <row r="26" spans="1:18" x14ac:dyDescent="0.35">
      <c r="A26" s="72" t="s">
        <v>57</v>
      </c>
      <c r="B26" s="24"/>
      <c r="C26" s="24"/>
      <c r="D26" s="28"/>
      <c r="E26" s="28"/>
      <c r="F26" s="27"/>
      <c r="G26" s="28"/>
      <c r="H26" s="28"/>
      <c r="I26" s="28"/>
      <c r="J26" s="28"/>
      <c r="K26" s="27"/>
      <c r="L26" s="28"/>
      <c r="M26" s="28"/>
      <c r="N26" s="28"/>
      <c r="O26" s="28"/>
      <c r="P26" s="28"/>
      <c r="Q26" s="69">
        <f t="shared" ref="Q26:Q44" si="4">SUM(E26:P26)</f>
        <v>0</v>
      </c>
      <c r="R26" s="3"/>
    </row>
    <row r="27" spans="1:18" x14ac:dyDescent="0.35">
      <c r="A27" s="25" t="s">
        <v>19</v>
      </c>
      <c r="B27" s="26"/>
      <c r="C27" s="2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69">
        <f t="shared" si="4"/>
        <v>0</v>
      </c>
      <c r="R27" s="3"/>
    </row>
    <row r="28" spans="1:18" x14ac:dyDescent="0.35">
      <c r="A28" s="25" t="s">
        <v>20</v>
      </c>
      <c r="B28" s="26"/>
      <c r="C28" s="26"/>
      <c r="D28" s="30"/>
      <c r="E28" s="30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69">
        <f t="shared" si="4"/>
        <v>0</v>
      </c>
      <c r="R28" s="3"/>
    </row>
    <row r="29" spans="1:18" x14ac:dyDescent="0.35">
      <c r="A29" s="25" t="s">
        <v>21</v>
      </c>
      <c r="B29" s="26"/>
      <c r="C29" s="2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69">
        <f t="shared" si="4"/>
        <v>0</v>
      </c>
      <c r="R29" s="3"/>
    </row>
    <row r="30" spans="1:18" x14ac:dyDescent="0.35">
      <c r="A30" s="25" t="s">
        <v>51</v>
      </c>
      <c r="B30" s="26"/>
      <c r="C30" s="26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69">
        <f t="shared" si="4"/>
        <v>0</v>
      </c>
      <c r="R30" s="3"/>
    </row>
    <row r="31" spans="1:18" x14ac:dyDescent="0.35">
      <c r="A31" s="25" t="s">
        <v>38</v>
      </c>
      <c r="B31" s="73" t="s">
        <v>53</v>
      </c>
      <c r="C31" s="2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69">
        <f t="shared" si="4"/>
        <v>0</v>
      </c>
      <c r="R31" s="3"/>
    </row>
    <row r="32" spans="1:18" x14ac:dyDescent="0.35">
      <c r="A32" s="25" t="s">
        <v>23</v>
      </c>
      <c r="B32" s="26"/>
      <c r="C32" s="26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69">
        <f t="shared" si="4"/>
        <v>0</v>
      </c>
      <c r="R32" s="3"/>
    </row>
    <row r="33" spans="1:18" x14ac:dyDescent="0.35">
      <c r="A33" s="25" t="s">
        <v>24</v>
      </c>
      <c r="B33" s="26"/>
      <c r="C33" s="26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69">
        <f t="shared" si="4"/>
        <v>0</v>
      </c>
      <c r="R33" s="3"/>
    </row>
    <row r="34" spans="1:18" x14ac:dyDescent="0.35">
      <c r="A34" s="25" t="s">
        <v>27</v>
      </c>
      <c r="B34" s="26"/>
      <c r="C34" s="26"/>
      <c r="D34" s="30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69">
        <f t="shared" si="4"/>
        <v>0</v>
      </c>
      <c r="R34" s="3"/>
    </row>
    <row r="35" spans="1:18" x14ac:dyDescent="0.35">
      <c r="A35" s="25" t="s">
        <v>22</v>
      </c>
      <c r="B35" s="26"/>
      <c r="C35" s="2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69">
        <f t="shared" si="4"/>
        <v>0</v>
      </c>
      <c r="R35" s="3"/>
    </row>
    <row r="36" spans="1:18" x14ac:dyDescent="0.35">
      <c r="A36" s="25" t="s">
        <v>25</v>
      </c>
      <c r="B36" s="26"/>
      <c r="C36" s="26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69">
        <f t="shared" si="4"/>
        <v>0</v>
      </c>
      <c r="R36" s="3"/>
    </row>
    <row r="37" spans="1:18" x14ac:dyDescent="0.35">
      <c r="A37" s="25" t="s">
        <v>26</v>
      </c>
      <c r="B37" s="26"/>
      <c r="C37" s="2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69">
        <f t="shared" si="4"/>
        <v>0</v>
      </c>
      <c r="R37" s="3"/>
    </row>
    <row r="38" spans="1:18" x14ac:dyDescent="0.35">
      <c r="A38" s="18" t="s">
        <v>35</v>
      </c>
      <c r="B38" s="26"/>
      <c r="C38" s="2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69">
        <f t="shared" si="4"/>
        <v>0</v>
      </c>
      <c r="R38" s="3"/>
    </row>
    <row r="39" spans="1:18" x14ac:dyDescent="0.35">
      <c r="A39" s="57" t="s">
        <v>60</v>
      </c>
      <c r="B39" s="26"/>
      <c r="C39" s="26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69">
        <f t="shared" si="4"/>
        <v>0</v>
      </c>
      <c r="R39" s="3"/>
    </row>
    <row r="40" spans="1:18" x14ac:dyDescent="0.35">
      <c r="A40" s="57" t="s">
        <v>61</v>
      </c>
      <c r="B40" s="26"/>
      <c r="C40" s="2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69">
        <f t="shared" si="4"/>
        <v>0</v>
      </c>
      <c r="R40" s="3"/>
    </row>
    <row r="41" spans="1:18" x14ac:dyDescent="0.35">
      <c r="A41" s="25" t="s">
        <v>36</v>
      </c>
      <c r="B41" s="26"/>
      <c r="C41" s="26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69">
        <f t="shared" si="4"/>
        <v>0</v>
      </c>
      <c r="R41" s="3"/>
    </row>
    <row r="42" spans="1:18" x14ac:dyDescent="0.35">
      <c r="A42" s="57" t="s">
        <v>62</v>
      </c>
      <c r="B42" s="26"/>
      <c r="C42" s="2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69">
        <f t="shared" si="4"/>
        <v>0</v>
      </c>
      <c r="R42" s="3"/>
    </row>
    <row r="43" spans="1:18" x14ac:dyDescent="0.35">
      <c r="A43" s="72" t="s">
        <v>63</v>
      </c>
      <c r="B43" s="24"/>
      <c r="C43" s="24"/>
      <c r="D43" s="28"/>
      <c r="E43" s="28">
        <f>SUM(E20*0.75)*0.02</f>
        <v>0</v>
      </c>
      <c r="F43" s="28">
        <f t="shared" ref="F43:P43" si="5">SUM(F20*0.75)*0.02</f>
        <v>0</v>
      </c>
      <c r="G43" s="28">
        <f t="shared" si="5"/>
        <v>0</v>
      </c>
      <c r="H43" s="28">
        <f t="shared" si="5"/>
        <v>0</v>
      </c>
      <c r="I43" s="28">
        <f t="shared" si="5"/>
        <v>0</v>
      </c>
      <c r="J43" s="28">
        <f t="shared" si="5"/>
        <v>0</v>
      </c>
      <c r="K43" s="28">
        <f t="shared" si="5"/>
        <v>0</v>
      </c>
      <c r="L43" s="28">
        <f t="shared" si="5"/>
        <v>0</v>
      </c>
      <c r="M43" s="28">
        <f t="shared" si="5"/>
        <v>0</v>
      </c>
      <c r="N43" s="28">
        <f t="shared" si="5"/>
        <v>0</v>
      </c>
      <c r="O43" s="28">
        <f t="shared" si="5"/>
        <v>0</v>
      </c>
      <c r="P43" s="28">
        <f t="shared" si="5"/>
        <v>0</v>
      </c>
      <c r="Q43" s="69">
        <f t="shared" si="4"/>
        <v>0</v>
      </c>
      <c r="R43" s="3"/>
    </row>
    <row r="44" spans="1:18" ht="13.15" thickBot="1" x14ac:dyDescent="0.4">
      <c r="A44" s="60" t="s">
        <v>55</v>
      </c>
      <c r="B44" s="36"/>
      <c r="C44" s="36"/>
      <c r="D44" s="37"/>
      <c r="E44" s="37"/>
      <c r="F44" s="50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69">
        <f t="shared" si="4"/>
        <v>0</v>
      </c>
      <c r="R44" s="3"/>
    </row>
    <row r="45" spans="1:18" ht="13.15" thickBot="1" x14ac:dyDescent="0.4">
      <c r="A45" s="35" t="s">
        <v>28</v>
      </c>
      <c r="B45" s="36"/>
      <c r="C45" s="36"/>
      <c r="D45" s="37">
        <f>SUM(D23:D44)</f>
        <v>0</v>
      </c>
      <c r="E45" s="61">
        <f>SUM(E26:E44)</f>
        <v>0</v>
      </c>
      <c r="F45" s="61">
        <f t="shared" ref="F45:P45" si="6">SUM(F26:F44)</f>
        <v>0</v>
      </c>
      <c r="G45" s="61">
        <f t="shared" si="6"/>
        <v>0</v>
      </c>
      <c r="H45" s="61">
        <f t="shared" si="6"/>
        <v>0</v>
      </c>
      <c r="I45" s="61">
        <f t="shared" si="6"/>
        <v>0</v>
      </c>
      <c r="J45" s="61">
        <f t="shared" si="6"/>
        <v>0</v>
      </c>
      <c r="K45" s="61">
        <f t="shared" si="6"/>
        <v>0</v>
      </c>
      <c r="L45" s="61">
        <f t="shared" si="6"/>
        <v>0</v>
      </c>
      <c r="M45" s="61">
        <f t="shared" si="6"/>
        <v>0</v>
      </c>
      <c r="N45" s="61">
        <f t="shared" si="6"/>
        <v>0</v>
      </c>
      <c r="O45" s="61">
        <f t="shared" si="6"/>
        <v>0</v>
      </c>
      <c r="P45" s="61">
        <f t="shared" si="6"/>
        <v>0</v>
      </c>
      <c r="Q45" s="62">
        <f>SUM(Q24:Q44)</f>
        <v>0</v>
      </c>
      <c r="R45" s="3"/>
    </row>
    <row r="46" spans="1:18" x14ac:dyDescent="0.35">
      <c r="A46" s="57" t="s">
        <v>64</v>
      </c>
      <c r="B46" s="26"/>
      <c r="C46" s="26"/>
      <c r="D46" s="30"/>
      <c r="E46" s="30"/>
      <c r="F46" s="66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69">
        <f>SUM(E46:P46)</f>
        <v>0</v>
      </c>
      <c r="R46" s="3"/>
    </row>
    <row r="47" spans="1:18" x14ac:dyDescent="0.35">
      <c r="A47" s="25" t="s">
        <v>29</v>
      </c>
      <c r="B47" s="26"/>
      <c r="C47" s="26"/>
      <c r="D47" s="30"/>
      <c r="E47" s="30"/>
      <c r="F47" s="4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69">
        <f>SUM(E47:P47)</f>
        <v>0</v>
      </c>
      <c r="R47" s="3"/>
    </row>
    <row r="48" spans="1:18" x14ac:dyDescent="0.35">
      <c r="A48" s="25" t="s">
        <v>30</v>
      </c>
      <c r="B48" s="26"/>
      <c r="C48" s="26"/>
      <c r="D48" s="30"/>
      <c r="E48" s="30"/>
      <c r="F48" s="29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69">
        <f>SUM(E48:P48)</f>
        <v>0</v>
      </c>
      <c r="R48" s="3"/>
    </row>
    <row r="49" spans="1:18" x14ac:dyDescent="0.35">
      <c r="A49" s="72" t="s">
        <v>56</v>
      </c>
      <c r="B49" s="19"/>
      <c r="C49" s="19"/>
      <c r="D49" s="40"/>
      <c r="E49" s="40"/>
      <c r="F49" s="71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69">
        <f>SUM(E49:P49)</f>
        <v>0</v>
      </c>
      <c r="R49" s="3"/>
    </row>
    <row r="50" spans="1:18" ht="13.15" thickBot="1" x14ac:dyDescent="0.4">
      <c r="A50" s="38" t="s">
        <v>31</v>
      </c>
      <c r="B50" s="33"/>
      <c r="C50" s="33"/>
      <c r="D50" s="55">
        <f>SUM(D45:D48)</f>
        <v>0</v>
      </c>
      <c r="E50" s="63">
        <f>SUM(E45:E49)</f>
        <v>0</v>
      </c>
      <c r="F50" s="63">
        <f>SUM(F45:F49)</f>
        <v>0</v>
      </c>
      <c r="G50" s="63">
        <f t="shared" ref="G50:P50" si="7">SUM(G45:G49)</f>
        <v>0</v>
      </c>
      <c r="H50" s="63">
        <f t="shared" si="7"/>
        <v>0</v>
      </c>
      <c r="I50" s="63">
        <f t="shared" si="7"/>
        <v>0</v>
      </c>
      <c r="J50" s="63">
        <f t="shared" si="7"/>
        <v>0</v>
      </c>
      <c r="K50" s="63">
        <f t="shared" si="7"/>
        <v>0</v>
      </c>
      <c r="L50" s="63">
        <f t="shared" si="7"/>
        <v>0</v>
      </c>
      <c r="M50" s="63">
        <f t="shared" si="7"/>
        <v>0</v>
      </c>
      <c r="N50" s="63">
        <f t="shared" si="7"/>
        <v>0</v>
      </c>
      <c r="O50" s="63">
        <f t="shared" si="7"/>
        <v>0</v>
      </c>
      <c r="P50" s="63">
        <f t="shared" si="7"/>
        <v>0</v>
      </c>
      <c r="Q50" s="63">
        <f>SUM(Q45:Q48)</f>
        <v>0</v>
      </c>
      <c r="R50" s="3"/>
    </row>
    <row r="51" spans="1:18" ht="13.15" thickTop="1" x14ac:dyDescent="0.35">
      <c r="A51" s="23" t="s">
        <v>32</v>
      </c>
      <c r="B51" s="24"/>
      <c r="C51" s="24"/>
      <c r="D51" s="28">
        <f>(D22-D50)</f>
        <v>0</v>
      </c>
      <c r="E51" s="67">
        <f t="shared" ref="E51:P51" si="8">SUM(E22-E50)</f>
        <v>0</v>
      </c>
      <c r="F51" s="68">
        <f t="shared" si="8"/>
        <v>0</v>
      </c>
      <c r="G51" s="67">
        <f t="shared" si="8"/>
        <v>0</v>
      </c>
      <c r="H51" s="67">
        <f t="shared" si="8"/>
        <v>0</v>
      </c>
      <c r="I51" s="67">
        <f t="shared" si="8"/>
        <v>0</v>
      </c>
      <c r="J51" s="67">
        <f t="shared" si="8"/>
        <v>0</v>
      </c>
      <c r="K51" s="67">
        <f t="shared" si="8"/>
        <v>0</v>
      </c>
      <c r="L51" s="67">
        <f t="shared" si="8"/>
        <v>0</v>
      </c>
      <c r="M51" s="67">
        <f t="shared" si="8"/>
        <v>0</v>
      </c>
      <c r="N51" s="67">
        <f t="shared" si="8"/>
        <v>0</v>
      </c>
      <c r="O51" s="67">
        <f t="shared" si="8"/>
        <v>0</v>
      </c>
      <c r="P51" s="67">
        <f t="shared" si="8"/>
        <v>0</v>
      </c>
      <c r="Q51" s="70"/>
      <c r="R51" s="3"/>
    </row>
    <row r="52" spans="1:18" hidden="1" x14ac:dyDescent="0.35">
      <c r="A52" s="25" t="s">
        <v>33</v>
      </c>
      <c r="B52" s="26"/>
      <c r="C52" s="26"/>
      <c r="D52" s="30"/>
      <c r="E52" s="45"/>
      <c r="F52" s="28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9"/>
      <c r="R52" s="3"/>
    </row>
    <row r="53" spans="1:18" x14ac:dyDescent="0.35">
      <c r="A53" s="46" t="s">
        <v>52</v>
      </c>
      <c r="B53" s="18"/>
      <c r="C53" s="51"/>
      <c r="D53" s="40"/>
      <c r="E53" s="40"/>
      <c r="F53" s="30"/>
      <c r="G53" s="40"/>
      <c r="H53" s="40"/>
      <c r="I53" s="40"/>
      <c r="J53" s="59"/>
      <c r="K53" s="59"/>
      <c r="L53" s="40"/>
      <c r="M53" s="40"/>
      <c r="N53" s="40"/>
      <c r="O53" s="40"/>
      <c r="P53" s="40"/>
      <c r="Q53" s="69">
        <f>SUM(E53:P53)</f>
        <v>0</v>
      </c>
      <c r="R53" s="3"/>
    </row>
    <row r="54" spans="1:18" x14ac:dyDescent="0.35">
      <c r="A54" s="48" t="s">
        <v>34</v>
      </c>
      <c r="B54" s="19"/>
      <c r="C54" s="19"/>
      <c r="D54" s="40">
        <f>(D51-D53)</f>
        <v>0</v>
      </c>
      <c r="E54" s="64">
        <f>SUM(E51-E53)</f>
        <v>0</v>
      </c>
      <c r="F54" s="64">
        <f t="shared" ref="F54:P54" si="9">SUM(F51-F53)</f>
        <v>0</v>
      </c>
      <c r="G54" s="64">
        <f t="shared" si="9"/>
        <v>0</v>
      </c>
      <c r="H54" s="64">
        <f t="shared" si="9"/>
        <v>0</v>
      </c>
      <c r="I54" s="64">
        <f t="shared" si="9"/>
        <v>0</v>
      </c>
      <c r="J54" s="64">
        <f t="shared" si="9"/>
        <v>0</v>
      </c>
      <c r="K54" s="64">
        <f t="shared" si="9"/>
        <v>0</v>
      </c>
      <c r="L54" s="64">
        <f t="shared" si="9"/>
        <v>0</v>
      </c>
      <c r="M54" s="64">
        <f t="shared" si="9"/>
        <v>0</v>
      </c>
      <c r="N54" s="64">
        <f t="shared" si="9"/>
        <v>0</v>
      </c>
      <c r="O54" s="64">
        <f t="shared" si="9"/>
        <v>0</v>
      </c>
      <c r="P54" s="64">
        <f t="shared" si="9"/>
        <v>0</v>
      </c>
      <c r="Q54" s="64">
        <f>SUM(Q20-Q50-Q53)</f>
        <v>0</v>
      </c>
      <c r="R54" s="15"/>
    </row>
    <row r="55" spans="1:18" x14ac:dyDescent="0.35">
      <c r="A55" s="74" t="s">
        <v>58</v>
      </c>
      <c r="B55" s="75"/>
      <c r="C55" s="76"/>
      <c r="D55" s="75"/>
      <c r="E55" s="77" t="e">
        <f>(E20-E45)/(E46+E53)</f>
        <v>#DIV/0!</v>
      </c>
      <c r="F55" s="77" t="e">
        <f t="shared" ref="F55:Q55" si="10">(F20-F45)/(F46+F53)</f>
        <v>#DIV/0!</v>
      </c>
      <c r="G55" s="77" t="e">
        <f t="shared" si="10"/>
        <v>#DIV/0!</v>
      </c>
      <c r="H55" s="77" t="e">
        <f t="shared" si="10"/>
        <v>#DIV/0!</v>
      </c>
      <c r="I55" s="77" t="e">
        <f t="shared" si="10"/>
        <v>#DIV/0!</v>
      </c>
      <c r="J55" s="77" t="e">
        <f t="shared" si="10"/>
        <v>#DIV/0!</v>
      </c>
      <c r="K55" s="77" t="e">
        <f t="shared" si="10"/>
        <v>#DIV/0!</v>
      </c>
      <c r="L55" s="77" t="e">
        <f t="shared" si="10"/>
        <v>#DIV/0!</v>
      </c>
      <c r="M55" s="77" t="e">
        <f t="shared" si="10"/>
        <v>#DIV/0!</v>
      </c>
      <c r="N55" s="77" t="e">
        <f t="shared" si="10"/>
        <v>#DIV/0!</v>
      </c>
      <c r="O55" s="77" t="e">
        <f t="shared" si="10"/>
        <v>#DIV/0!</v>
      </c>
      <c r="P55" s="77" t="e">
        <f t="shared" si="10"/>
        <v>#DIV/0!</v>
      </c>
      <c r="Q55" s="77" t="e">
        <f t="shared" si="10"/>
        <v>#DIV/0!</v>
      </c>
    </row>
  </sheetData>
  <pageMargins left="0.2" right="0.2" top="0.5" bottom="0.5" header="0.3" footer="0.3"/>
  <pageSetup paperSize="5"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BB8F-0CD5-4FDA-BE43-40DCE45B8A51}">
  <dimension ref="A1:J26"/>
  <sheetViews>
    <sheetView workbookViewId="0">
      <selection activeCell="J35" sqref="J35"/>
    </sheetView>
  </sheetViews>
  <sheetFormatPr defaultRowHeight="12.4" x14ac:dyDescent="0.35"/>
  <cols>
    <col min="2" max="2" width="14.85546875" customWidth="1"/>
    <col min="3" max="3" width="19.140625" customWidth="1"/>
    <col min="4" max="4" width="17.5703125" customWidth="1"/>
  </cols>
  <sheetData>
    <row r="1" spans="1:10" ht="15" x14ac:dyDescent="0.4">
      <c r="A1" s="82" t="s">
        <v>68</v>
      </c>
      <c r="B1" s="82"/>
      <c r="C1" s="82"/>
      <c r="D1" s="82"/>
      <c r="E1" s="82"/>
      <c r="H1" s="83" t="s">
        <v>69</v>
      </c>
    </row>
    <row r="2" spans="1:10" x14ac:dyDescent="0.35">
      <c r="A2" s="82" t="s">
        <v>82</v>
      </c>
      <c r="B2" s="82"/>
      <c r="C2" s="82"/>
      <c r="D2" s="82"/>
      <c r="E2" s="82"/>
      <c r="H2" t="s">
        <v>70</v>
      </c>
    </row>
    <row r="3" spans="1:10" x14ac:dyDescent="0.35">
      <c r="A3" s="82"/>
      <c r="B3" s="82"/>
      <c r="C3" s="82"/>
      <c r="D3" s="82"/>
      <c r="E3" s="82"/>
    </row>
    <row r="4" spans="1:10" x14ac:dyDescent="0.35">
      <c r="A4" s="82"/>
      <c r="B4" s="82"/>
      <c r="C4" s="82"/>
      <c r="D4" s="82"/>
      <c r="E4" s="82"/>
      <c r="J4" t="s">
        <v>71</v>
      </c>
    </row>
    <row r="5" spans="1:10" x14ac:dyDescent="0.35">
      <c r="A5" s="82" t="s">
        <v>72</v>
      </c>
      <c r="B5" s="82"/>
      <c r="C5" s="82"/>
      <c r="D5" s="82"/>
      <c r="E5" s="82"/>
    </row>
    <row r="6" spans="1:10" x14ac:dyDescent="0.35">
      <c r="A6" s="82"/>
      <c r="B6" s="82" t="s">
        <v>73</v>
      </c>
      <c r="C6" s="84"/>
      <c r="D6" s="82"/>
      <c r="E6" s="82"/>
    </row>
    <row r="7" spans="1:10" x14ac:dyDescent="0.35">
      <c r="A7" s="82"/>
      <c r="B7" s="82" t="s">
        <v>74</v>
      </c>
      <c r="C7" s="84"/>
      <c r="D7" s="82"/>
      <c r="E7" s="82"/>
    </row>
    <row r="8" spans="1:10" x14ac:dyDescent="0.35">
      <c r="A8" s="82" t="s">
        <v>53</v>
      </c>
      <c r="B8" s="82"/>
      <c r="C8" s="84"/>
      <c r="D8" s="82"/>
      <c r="E8" s="82"/>
    </row>
    <row r="9" spans="1:10" x14ac:dyDescent="0.35">
      <c r="A9" s="82"/>
      <c r="B9" s="82"/>
      <c r="C9" s="82"/>
      <c r="D9" s="82"/>
      <c r="E9" s="82"/>
    </row>
    <row r="10" spans="1:10" x14ac:dyDescent="0.35">
      <c r="A10" s="82"/>
      <c r="B10" s="82"/>
      <c r="C10" s="82"/>
      <c r="D10" s="82"/>
      <c r="E10" s="82"/>
    </row>
    <row r="11" spans="1:10" x14ac:dyDescent="0.35">
      <c r="A11" s="82" t="s">
        <v>75</v>
      </c>
      <c r="B11" s="82"/>
      <c r="C11" s="82" t="s">
        <v>76</v>
      </c>
      <c r="D11" s="82" t="s">
        <v>77</v>
      </c>
      <c r="E11" s="82"/>
    </row>
    <row r="12" spans="1:10" x14ac:dyDescent="0.35">
      <c r="A12" s="82"/>
      <c r="B12" s="82" t="s">
        <v>53</v>
      </c>
      <c r="C12" s="84">
        <f>SUM(D12*12)</f>
        <v>0</v>
      </c>
      <c r="D12" s="82">
        <v>0</v>
      </c>
      <c r="E12" s="82"/>
    </row>
    <row r="13" spans="1:10" x14ac:dyDescent="0.35">
      <c r="A13" s="82"/>
      <c r="B13" s="82" t="s">
        <v>78</v>
      </c>
      <c r="C13" s="84">
        <f>SUM(D13*12)</f>
        <v>0</v>
      </c>
      <c r="D13" s="82">
        <v>0</v>
      </c>
      <c r="E13" s="82"/>
    </row>
    <row r="14" spans="1:10" x14ac:dyDescent="0.35">
      <c r="A14" s="82"/>
      <c r="B14" s="82"/>
      <c r="C14" s="82"/>
      <c r="D14" s="82"/>
      <c r="E14" s="82"/>
    </row>
    <row r="15" spans="1:10" x14ac:dyDescent="0.35">
      <c r="A15" s="82"/>
      <c r="B15" s="82"/>
      <c r="C15" s="82"/>
      <c r="D15" s="82"/>
      <c r="E15" s="82"/>
    </row>
    <row r="16" spans="1:10" x14ac:dyDescent="0.35">
      <c r="A16" s="82" t="s">
        <v>79</v>
      </c>
      <c r="B16" s="82"/>
      <c r="C16" s="82"/>
      <c r="D16" s="82"/>
      <c r="E16" s="82"/>
    </row>
    <row r="17" spans="1:5" x14ac:dyDescent="0.35">
      <c r="A17" s="82"/>
      <c r="B17" s="82" t="s">
        <v>80</v>
      </c>
      <c r="C17" s="84">
        <f>SUM(D17*12)</f>
        <v>0</v>
      </c>
      <c r="D17" s="82">
        <v>0</v>
      </c>
      <c r="E17" s="82"/>
    </row>
    <row r="18" spans="1:5" x14ac:dyDescent="0.35">
      <c r="A18" s="82"/>
      <c r="B18" s="82" t="s">
        <v>81</v>
      </c>
      <c r="C18" s="84">
        <f>SUM(D18*12)</f>
        <v>0</v>
      </c>
      <c r="D18" s="82">
        <v>0</v>
      </c>
      <c r="E18" s="82"/>
    </row>
    <row r="19" spans="1:5" x14ac:dyDescent="0.35">
      <c r="A19" s="82"/>
      <c r="B19" s="82"/>
      <c r="C19" s="82"/>
      <c r="D19" s="82"/>
      <c r="E19" s="82"/>
    </row>
    <row r="20" spans="1:5" x14ac:dyDescent="0.35">
      <c r="A20" s="82"/>
      <c r="B20" s="82"/>
      <c r="C20" s="82"/>
      <c r="D20" s="82"/>
      <c r="E20" s="82"/>
    </row>
    <row r="21" spans="1:5" x14ac:dyDescent="0.35">
      <c r="A21" s="82"/>
      <c r="B21" s="82"/>
      <c r="C21" s="82"/>
      <c r="D21" s="82"/>
      <c r="E21" s="82"/>
    </row>
    <row r="22" spans="1:5" x14ac:dyDescent="0.35">
      <c r="A22" s="82"/>
      <c r="B22" s="82"/>
      <c r="C22" s="82"/>
      <c r="D22" s="82"/>
      <c r="E22" s="82"/>
    </row>
    <row r="23" spans="1:5" x14ac:dyDescent="0.35">
      <c r="A23" s="82"/>
      <c r="B23" s="82"/>
      <c r="C23" s="82"/>
      <c r="D23" s="82"/>
      <c r="E23" s="82"/>
    </row>
    <row r="24" spans="1:5" x14ac:dyDescent="0.35">
      <c r="A24" s="82"/>
      <c r="B24" s="82"/>
      <c r="C24" s="82"/>
      <c r="D24" s="82"/>
      <c r="E24" s="82"/>
    </row>
    <row r="25" spans="1:5" x14ac:dyDescent="0.35">
      <c r="A25" s="82"/>
      <c r="B25" s="85" t="s">
        <v>68</v>
      </c>
      <c r="C25" s="86" t="e">
        <f>SUM((C7+C8)/(C12+C13+C17+C18))</f>
        <v>#DIV/0!</v>
      </c>
      <c r="D25" s="82"/>
      <c r="E25" s="82"/>
    </row>
    <row r="26" spans="1:5" x14ac:dyDescent="0.35">
      <c r="A26" s="82"/>
      <c r="B26" s="82"/>
      <c r="C26" s="82"/>
      <c r="D26" s="82"/>
      <c r="E26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One</vt:lpstr>
      <vt:lpstr>Year Two</vt:lpstr>
      <vt:lpstr>Global Debt Service</vt:lpstr>
    </vt:vector>
  </TitlesOfParts>
  <Company>Lower Cape Cod Community Development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Newell</dc:creator>
  <cp:lastModifiedBy>Pam Andersen</cp:lastModifiedBy>
  <cp:lastPrinted>2020-10-01T20:00:55Z</cp:lastPrinted>
  <dcterms:created xsi:type="dcterms:W3CDTF">2000-04-19T19:55:45Z</dcterms:created>
  <dcterms:modified xsi:type="dcterms:W3CDTF">2021-09-23T16:42:25Z</dcterms:modified>
</cp:coreProperties>
</file>